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xml"/>
  <Override PartName="/xl/slicers/slicer1.xml" ContentType="application/vnd.ms-excel.slicer+xml"/>
  <Override PartName="/xl/timelines/timeline2.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codeName="ThisWorkbook" defaultThemeVersion="166925"/>
  <mc:AlternateContent xmlns:mc="http://schemas.openxmlformats.org/markup-compatibility/2006">
    <mc:Choice Requires="x15">
      <x15ac:absPath xmlns:x15ac="http://schemas.microsoft.com/office/spreadsheetml/2010/11/ac" url="D:\Desktop\dev\excel\Portfolio\"/>
    </mc:Choice>
  </mc:AlternateContent>
  <xr:revisionPtr revIDLastSave="0" documentId="13_ncr:1_{ADEC9A88-5ADE-4708-872E-5E0C9A09CCDE}" xr6:coauthVersionLast="47" xr6:coauthVersionMax="47" xr10:uidLastSave="{00000000-0000-0000-0000-000000000000}"/>
  <bookViews>
    <workbookView xWindow="-110" yWindow="-110" windowWidth="38620" windowHeight="21220" firstSheet="2" activeTab="2" xr2:uid="{9A2ABC1B-470B-4D8D-8865-7EA245F7626B}"/>
  </bookViews>
  <sheets>
    <sheet name="Dashboard - Total Revenue" sheetId="1" state="hidden" r:id="rId1"/>
    <sheet name="Dashboard - YoY Growth" sheetId="3" state="hidden" r:id="rId2"/>
    <sheet name="Dashboard - Manufacturer" sheetId="5" r:id="rId3"/>
    <sheet name="Pivot - Total Revenue" sheetId="2" state="hidden" r:id="rId4"/>
    <sheet name="Pivot - YoY Growth" sheetId="4" state="hidden" r:id="rId5"/>
    <sheet name="Pivot - Manufacturer" sheetId="6" state="hidden" r:id="rId6"/>
  </sheets>
  <definedNames>
    <definedName name="Slicer_Manufacturer">#N/A</definedName>
    <definedName name="Timeline_Date">#N/A</definedName>
    <definedName name="Timeline_Date1">#N/A</definedName>
  </definedNames>
  <calcPr calcId="191029"/>
  <pivotCaches>
    <pivotCache cacheId="0" r:id="rId7"/>
    <pivotCache cacheId="11" r:id="rId8"/>
    <pivotCache cacheId="12" r:id="rId9"/>
    <pivotCache cacheId="13" r:id="rId10"/>
    <pivotCache cacheId="14" r:id="rId11"/>
    <pivotCache cacheId="15" r:id="rId12"/>
    <pivotCache cacheId="16" r:id="rId13"/>
    <pivotCache cacheId="173" r:id="rId14"/>
    <pivotCache cacheId="176" r:id="rId15"/>
    <pivotCache cacheId="179" r:id="rId16"/>
    <pivotCache cacheId="182" r:id="rId17"/>
    <pivotCache cacheId="185" r:id="rId18"/>
    <pivotCache cacheId="188" r:id="rId19"/>
    <pivotCache cacheId="191" r:id="rId20"/>
    <pivotCache cacheId="194" r:id="rId21"/>
    <pivotCache cacheId="197" r:id="rId22"/>
    <pivotCache cacheId="200" r:id="rId23"/>
  </pivotCaches>
  <extLst>
    <ext xmlns:x14="http://schemas.microsoft.com/office/spreadsheetml/2009/9/main" uri="{876F7934-8845-4945-9796-88D515C7AA90}">
      <x14:pivotCaches>
        <pivotCache cacheId="17" r:id="rId24"/>
      </x14:pivotCaches>
    </ext>
    <ext xmlns:x14="http://schemas.microsoft.com/office/spreadsheetml/2009/9/main" uri="{BBE1A952-AA13-448e-AADC-164F8A28A991}">
      <x14:slicerCaches>
        <x14:slicerCache r:id="rId2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8" r:id="rId26"/>
        <pivotCache cacheId="19" r:id="rId27"/>
      </x15:timelineCachePivotCaches>
    </ext>
    <ext xmlns:x15="http://schemas.microsoft.com/office/spreadsheetml/2010/11/main" uri="{D0CA8CA8-9F24-4464-BF8E-62219DCF47F9}">
      <x15:timelineCacheRefs>
        <x15:timelineCacheRef r:id="rId28"/>
        <x15:timelineCacheRef r:id="rId2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fact_ce8e7ceb-2270-4054-9724-774b3c0b0d6d" name="sales_fact" connection="sales_fact"/>
          <x15:modelTable id="geo_633cd0ac-2bf4-4dc1-aca9-f62b87e9ab41" name="geo" connection="geo"/>
          <x15:modelTable id="manufacturer_752ae952-bf3b-403c-bc8c-0d9ea121a81f" name="manufacturer" connection="manufacturer"/>
          <x15:modelTable id="product_f8f15e2a-dd9f-461a-8a48-d6ff23ecefa2" name="product" connection="product"/>
          <x15:modelTable id="sentiment_e9cf0d43-e883-4c6b-8203-7a88fda05673" name="sentiment" connection="sentiment"/>
          <x15:modelTable id="date_7923711a-11bf-455a-b8fa-3a3f9c67c81c" name="date" connection="date"/>
        </x15:modelTables>
        <x15:modelRelationships>
          <x15:modelRelationship fromTable="sales_fact" fromColumn="ProductID" toTable="product" toColumn="ProductID"/>
          <x15:modelRelationship fromTable="sales_fact" fromColumn="Date" toTable="date" toColumn="Date"/>
          <x15:modelRelationship fromTable="sales_fact" fromColumn="Zip" toTable="geo" toColumn="Zip"/>
          <x15:modelRelationship fromTable="product" fromColumn="ManufacturerID" toTable="manufacturer" toColumn="ManufacturerID"/>
          <x15:modelRelationship fromTable="sentiment" fromColumn="ProductID" toTable="product" toColumn="ProductID"/>
        </x15:modelRelationships>
      </x15:dataModel>
    </ext>
  </extLst>
</workbook>
</file>

<file path=xl/calcChain.xml><?xml version="1.0" encoding="utf-8"?>
<calcChain xmlns="http://schemas.openxmlformats.org/spreadsheetml/2006/main">
  <c r="A1"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7E2A272-CFC1-415E-B4DD-B174D95D2207}" name="date" type="100" refreshedVersion="0">
    <extLst>
      <ext xmlns:x15="http://schemas.microsoft.com/office/spreadsheetml/2010/11/main" uri="{DE250136-89BD-433C-8126-D09CA5730AF9}">
        <x15:connection id="af982ed3-5cd1-420d-a93c-4ad3f39ff648"/>
      </ext>
    </extLst>
  </connection>
  <connection id="2" xr16:uid="{6CBAF906-C683-4917-A3E8-66CF49E64FB4}" name="geo" type="100" refreshedVersion="0">
    <extLst>
      <ext xmlns:x15="http://schemas.microsoft.com/office/spreadsheetml/2010/11/main" uri="{DE250136-89BD-433C-8126-D09CA5730AF9}">
        <x15:connection id="a0964965-faaf-4109-9904-95f81325be47"/>
      </ext>
    </extLst>
  </connection>
  <connection id="3" xr16:uid="{782E53E7-C962-4920-AC39-07BA75A3A19A}" name="manufacturer" type="100" refreshedVersion="0">
    <extLst>
      <ext xmlns:x15="http://schemas.microsoft.com/office/spreadsheetml/2010/11/main" uri="{DE250136-89BD-433C-8126-D09CA5730AF9}">
        <x15:connection id="874d600b-f503-41da-9473-82cf80e2d7bf"/>
      </ext>
    </extLst>
  </connection>
  <connection id="4" xr16:uid="{CB4DE936-81BA-4DF0-8236-D5071263E8BF}" name="product" type="100" refreshedVersion="0">
    <extLst>
      <ext xmlns:x15="http://schemas.microsoft.com/office/spreadsheetml/2010/11/main" uri="{DE250136-89BD-433C-8126-D09CA5730AF9}">
        <x15:connection id="675618e2-e13f-4c8e-92e3-f4d6a9838385"/>
      </ext>
    </extLst>
  </connection>
  <connection id="5" xr16:uid="{D34D4DC3-2AA8-490D-BD4A-A1B57C5CB00B}" name="sales_fact" type="100" refreshedVersion="0">
    <extLst>
      <ext xmlns:x15="http://schemas.microsoft.com/office/spreadsheetml/2010/11/main" uri="{DE250136-89BD-433C-8126-D09CA5730AF9}">
        <x15:connection id="5b7ee550-3f55-414f-9010-5ee1d862ae90"/>
      </ext>
    </extLst>
  </connection>
  <connection id="6" xr16:uid="{A2D7363B-536F-4B98-9F0C-FCB81C5722FF}" name="sentiment" type="100" refreshedVersion="0">
    <extLst>
      <ext xmlns:x15="http://schemas.microsoft.com/office/spreadsheetml/2010/11/main" uri="{DE250136-89BD-433C-8126-D09CA5730AF9}">
        <x15:connection id="cf6e5ccd-5487-4588-8fe6-874a4f5ef24a"/>
      </ext>
    </extLst>
  </connection>
  <connection id="7" xr16:uid="{0F0446C4-2CC0-4F48-AEB7-0460E887747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<sst xmlns="http://schemas.openxmlformats.org/spreadsheetml/2006/main" count="178" uniqueCount="63">
  <si>
    <t>Sum of Revenue</t>
  </si>
  <si>
    <t>Sum of Units</t>
  </si>
  <si>
    <t>Row Labels</t>
  </si>
  <si>
    <t>Grand Total</t>
  </si>
  <si>
    <t>PA</t>
  </si>
  <si>
    <t>TX</t>
  </si>
  <si>
    <t>NC</t>
  </si>
  <si>
    <t>OH</t>
  </si>
  <si>
    <t>WA</t>
  </si>
  <si>
    <t>IL</t>
  </si>
  <si>
    <t>CA</t>
  </si>
  <si>
    <t>NY</t>
  </si>
  <si>
    <t>MI</t>
  </si>
  <si>
    <t>FL</t>
  </si>
  <si>
    <t>Abbas</t>
  </si>
  <si>
    <t>Aliqui</t>
  </si>
  <si>
    <t>Barba</t>
  </si>
  <si>
    <t>Currus</t>
  </si>
  <si>
    <t>Fama</t>
  </si>
  <si>
    <t>Leo</t>
  </si>
  <si>
    <t>Natura</t>
  </si>
  <si>
    <t>Palma</t>
  </si>
  <si>
    <t>Pirum</t>
  </si>
  <si>
    <t>Pomum</t>
  </si>
  <si>
    <t>Quibus</t>
  </si>
  <si>
    <t>Salvus</t>
  </si>
  <si>
    <t>VanArsdel</t>
  </si>
  <si>
    <t>Victoria</t>
  </si>
  <si>
    <t>Total Revenue</t>
  </si>
  <si>
    <t>Natura UM-10</t>
  </si>
  <si>
    <t>Maximus UM-92</t>
  </si>
  <si>
    <t>Maximus UM-43</t>
  </si>
  <si>
    <t>Maximus UM-11</t>
  </si>
  <si>
    <t>Maximus UM-01</t>
  </si>
  <si>
    <t>Maximus UM-54</t>
  </si>
  <si>
    <t>Maximus UM-96</t>
  </si>
  <si>
    <t>Urban</t>
  </si>
  <si>
    <t>Rural</t>
  </si>
  <si>
    <t>Mix</t>
  </si>
  <si>
    <t>Youth</t>
  </si>
  <si>
    <t>All Season</t>
  </si>
  <si>
    <t>Productivity</t>
  </si>
  <si>
    <t>Select</t>
  </si>
  <si>
    <t>Convenience</t>
  </si>
  <si>
    <t>Extreme</t>
  </si>
  <si>
    <t>Moderation</t>
  </si>
  <si>
    <t>Regular</t>
  </si>
  <si>
    <t>Maximus</t>
  </si>
  <si>
    <t>YoY Growth</t>
  </si>
  <si>
    <t>Total Units Sold</t>
  </si>
  <si>
    <t>Maximus UM-12</t>
  </si>
  <si>
    <t>Maximus UM-70</t>
  </si>
  <si>
    <t>Aliqui UE-06</t>
  </si>
  <si>
    <t>Natura UE-36</t>
  </si>
  <si>
    <t>Natura UE-16</t>
  </si>
  <si>
    <t>Natura UM-03</t>
  </si>
  <si>
    <t>Natura UC-40</t>
  </si>
  <si>
    <t>Natura UC-56</t>
  </si>
  <si>
    <t>Natura RP-21</t>
  </si>
  <si>
    <t>Natura RP-22</t>
  </si>
  <si>
    <t>Natura UC-28</t>
  </si>
  <si>
    <t>Natura RP-51</t>
  </si>
  <si>
    <t>GA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</si>
</sst>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
    <numFmt numFmtId="165" formatCode="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10" fontId="0" fillId="0" borderId="0" xfId="0" applyNumberFormat="1"/>
    <xf numFmtId="165" fontId="0" fillId="0" borderId="0" xfId="0" applyNumberFormat="1"/>
  </cellXfs>
  <cellStyles count="1">
    <cellStyle name="Normal" xfId="0" builtinId="0"/>
  </cellStyles>
  <dxfs count="26">
    <dxf>
      <numFmt numFmtId="3" formatCode="#,##0"/>
    </dxf>
    <dxf>
      <numFmt numFmtId="165" formatCode="0.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65" formatCode="0.0%"/>
    </dxf>
    <dxf>
      <numFmt numFmtId="3" formatCode="#,##0"/>
    </dxf>
    <dxf>
      <numFmt numFmtId="3" formatCode="#,##0"/>
    </dxf>
    <dxf>
      <numFmt numFmtId="165" formatCode="0.0%"/>
    </dxf>
    <dxf>
      <numFmt numFmtId="3" formatCode="#,##0"/>
    </dxf>
    <dxf>
      <numFmt numFmtId="3" formatCode="#,##0"/>
    </dxf>
    <dxf>
      <numFmt numFmtId="0" formatCode="General"/>
    </dxf>
    <dxf>
      <numFmt numFmtId="3" formatCode="#,##0"/>
    </dxf>
    <dxf>
      <numFmt numFmtId="0" formatCode="General"/>
    </dxf>
    <dxf>
      <numFmt numFmtId="3" formatCode="#,##0"/>
    </dxf>
    <dxf>
      <numFmt numFmtId="0" formatCode="General"/>
    </dxf>
    <dxf>
      <numFmt numFmtId="3" formatCode="#,##0"/>
    </dxf>
    <dxf>
      <numFmt numFmtId="0" formatCode="General"/>
    </dxf>
    <dxf>
      <numFmt numFmtId="3" formatCode="#,##0"/>
    </dxf>
    <dxf>
      <numFmt numFmtId="0" formatCode="General"/>
    </dxf>
    <dxf>
      <numFmt numFmtId="3" formatCode="#,##0"/>
    </dxf>
    <dxf>
      <numFmt numFmtId="0" formatCode="General"/>
    </dxf>
  </dxfs>
  <tableStyles count="1" defaultTableStyle="TableStyleMedium2" defaultPivotStyle="PivotStyleLight16">
    <tableStyle name="Invisible" pivot="0" table="0" count="0" xr9:uid="{29400449-7933-46B3-9015-A5390D1C483A}"/>
  </tableStyles>
  <colors>
    <mruColors>
      <color rgb="FFBE0E0E"/>
      <color rgb="FFF24848"/>
      <color rgb="FFF78D8D"/>
      <color rgb="FFFF6D0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26" Type="http://schemas.openxmlformats.org/officeDocument/2006/relationships/pivotCacheDefinition" Target="pivotCache/pivotCacheDefinition19.xml"/><Relationship Id="rId39" Type="http://schemas.openxmlformats.org/officeDocument/2006/relationships/customXml" Target="../customXml/item4.xml"/><Relationship Id="rId21" Type="http://schemas.openxmlformats.org/officeDocument/2006/relationships/pivotCacheDefinition" Target="pivotCache/pivotCacheDefinition15.xml"/><Relationship Id="rId34" Type="http://schemas.openxmlformats.org/officeDocument/2006/relationships/powerPivotData" Target="model/item.data"/><Relationship Id="rId42" Type="http://schemas.openxmlformats.org/officeDocument/2006/relationships/customXml" Target="../customXml/item7.xml"/><Relationship Id="rId47" Type="http://schemas.openxmlformats.org/officeDocument/2006/relationships/customXml" Target="../customXml/item12.xml"/><Relationship Id="rId50" Type="http://schemas.openxmlformats.org/officeDocument/2006/relationships/customXml" Target="../customXml/item15.xml"/><Relationship Id="rId55" Type="http://schemas.openxmlformats.org/officeDocument/2006/relationships/customXml" Target="../customXml/item20.xml"/><Relationship Id="rId7" Type="http://schemas.openxmlformats.org/officeDocument/2006/relationships/pivotCacheDefinition" Target="pivotCache/pivotCacheDefinition1.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microsoft.com/office/2007/relationships/slicerCache" Target="slicerCaches/slicerCache1.xml"/><Relationship Id="rId33" Type="http://schemas.openxmlformats.org/officeDocument/2006/relationships/sharedStrings" Target="sharedStrings.xml"/><Relationship Id="rId38" Type="http://schemas.openxmlformats.org/officeDocument/2006/relationships/customXml" Target="../customXml/item3.xml"/><Relationship Id="rId46" Type="http://schemas.openxmlformats.org/officeDocument/2006/relationships/customXml" Target="../customXml/item1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0" Type="http://schemas.openxmlformats.org/officeDocument/2006/relationships/pivotCacheDefinition" Target="pivotCache/pivotCacheDefinition14.xml"/><Relationship Id="rId29" Type="http://schemas.microsoft.com/office/2011/relationships/timelineCache" Target="timelineCaches/timelineCache2.xml"/><Relationship Id="rId41" Type="http://schemas.openxmlformats.org/officeDocument/2006/relationships/customXml" Target="../customXml/item6.xml"/><Relationship Id="rId54"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pivotCacheDefinition" Target="pivotCache/pivotCacheDefinition18.xml"/><Relationship Id="rId32" Type="http://schemas.openxmlformats.org/officeDocument/2006/relationships/styles" Target="styles.xml"/><Relationship Id="rId37" Type="http://schemas.openxmlformats.org/officeDocument/2006/relationships/customXml" Target="../customXml/item2.xml"/><Relationship Id="rId40" Type="http://schemas.openxmlformats.org/officeDocument/2006/relationships/customXml" Target="../customXml/item5.xml"/><Relationship Id="rId45" Type="http://schemas.openxmlformats.org/officeDocument/2006/relationships/customXml" Target="../customXml/item10.xml"/><Relationship Id="rId53" Type="http://schemas.openxmlformats.org/officeDocument/2006/relationships/customXml" Target="../customXml/item18.xml"/><Relationship Id="rId5" Type="http://schemas.openxmlformats.org/officeDocument/2006/relationships/worksheet" Target="worksheets/sheet5.xml"/><Relationship Id="rId15" Type="http://schemas.openxmlformats.org/officeDocument/2006/relationships/pivotCacheDefinition" Target="pivotCache/pivotCacheDefinition9.xml"/><Relationship Id="rId23" Type="http://schemas.openxmlformats.org/officeDocument/2006/relationships/pivotCacheDefinition" Target="pivotCache/pivotCacheDefinition17.xml"/><Relationship Id="rId28" Type="http://schemas.microsoft.com/office/2011/relationships/timelineCache" Target="timelineCaches/timelineCache1.xml"/><Relationship Id="rId36" Type="http://schemas.openxmlformats.org/officeDocument/2006/relationships/customXml" Target="../customXml/item1.xml"/><Relationship Id="rId49" Type="http://schemas.openxmlformats.org/officeDocument/2006/relationships/customXml" Target="../customXml/item14.xml"/><Relationship Id="rId10" Type="http://schemas.openxmlformats.org/officeDocument/2006/relationships/pivotCacheDefinition" Target="pivotCache/pivotCacheDefinition4.xml"/><Relationship Id="rId19" Type="http://schemas.openxmlformats.org/officeDocument/2006/relationships/pivotCacheDefinition" Target="pivotCache/pivotCacheDefinition13.xml"/><Relationship Id="rId31" Type="http://schemas.openxmlformats.org/officeDocument/2006/relationships/connections" Target="connections.xml"/><Relationship Id="rId44" Type="http://schemas.openxmlformats.org/officeDocument/2006/relationships/customXml" Target="../customXml/item9.xml"/><Relationship Id="rId52" Type="http://schemas.openxmlformats.org/officeDocument/2006/relationships/customXml" Target="../customXml/item17.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pivotCacheDefinition" Target="pivotCache/pivotCacheDefinition16.xml"/><Relationship Id="rId27" Type="http://schemas.openxmlformats.org/officeDocument/2006/relationships/pivotCacheDefinition" Target="pivotCache/pivotCacheDefinition20.xml"/><Relationship Id="rId30" Type="http://schemas.openxmlformats.org/officeDocument/2006/relationships/theme" Target="theme/theme1.xml"/><Relationship Id="rId35" Type="http://schemas.openxmlformats.org/officeDocument/2006/relationships/calcChain" Target="calcChain.xml"/><Relationship Id="rId43" Type="http://schemas.openxmlformats.org/officeDocument/2006/relationships/customXml" Target="../customXml/item8.xml"/><Relationship Id="rId48" Type="http://schemas.openxmlformats.org/officeDocument/2006/relationships/customXml" Target="../customXml/item13.xml"/><Relationship Id="rId56" Type="http://schemas.openxmlformats.org/officeDocument/2006/relationships/customXml" Target="../customXml/item21.xml"/><Relationship Id="rId8" Type="http://schemas.openxmlformats.org/officeDocument/2006/relationships/pivotCacheDefinition" Target="pivotCache/pivotCacheDefinition2.xml"/><Relationship Id="rId51" Type="http://schemas.openxmlformats.org/officeDocument/2006/relationships/customXml" Target="../customXml/item16.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Total Revenue!PivotTable1</c:name>
    <c:fmtId val="2"/>
  </c:pivotSource>
  <c:chart>
    <c:title>
      <c:tx>
        <c:rich>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r>
              <a:rPr lang="en-US" sz="1600" b="1">
                <a:solidFill>
                  <a:sysClr val="windowText" lastClr="000000"/>
                </a:solidFill>
              </a:rPr>
              <a:t>Revenue by State (Top 10)</a:t>
            </a:r>
          </a:p>
        </c:rich>
      </c:tx>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Total Revenue'!$C$3</c:f>
              <c:strCache>
                <c:ptCount val="1"/>
                <c:pt idx="0">
                  <c:v>Total</c:v>
                </c:pt>
              </c:strCache>
            </c:strRef>
          </c:tx>
          <c:spPr>
            <a:solidFill>
              <a:schemeClr val="accent1"/>
            </a:solidFill>
            <a:ln>
              <a:noFill/>
            </a:ln>
            <a:effectLst/>
          </c:spPr>
          <c:invertIfNegative val="0"/>
          <c:cat>
            <c:strRef>
              <c:f>'Pivot - Total Revenue'!$B$4:$B$14</c:f>
              <c:strCache>
                <c:ptCount val="10"/>
                <c:pt idx="0">
                  <c:v>CA</c:v>
                </c:pt>
                <c:pt idx="1">
                  <c:v>TX</c:v>
                </c:pt>
                <c:pt idx="2">
                  <c:v>FL</c:v>
                </c:pt>
                <c:pt idx="3">
                  <c:v>PA</c:v>
                </c:pt>
                <c:pt idx="4">
                  <c:v>OH</c:v>
                </c:pt>
                <c:pt idx="5">
                  <c:v>NY</c:v>
                </c:pt>
                <c:pt idx="6">
                  <c:v>IL</c:v>
                </c:pt>
                <c:pt idx="7">
                  <c:v>NC</c:v>
                </c:pt>
                <c:pt idx="8">
                  <c:v>MI</c:v>
                </c:pt>
                <c:pt idx="9">
                  <c:v>WA</c:v>
                </c:pt>
              </c:strCache>
            </c:strRef>
          </c:cat>
          <c:val>
            <c:numRef>
              <c:f>'Pivot - Total Revenue'!$C$4:$C$14</c:f>
              <c:numCache>
                <c:formatCode>#,##0</c:formatCode>
                <c:ptCount val="10"/>
                <c:pt idx="0">
                  <c:v>381867794.91002387</c:v>
                </c:pt>
                <c:pt idx="1">
                  <c:v>277019603.91000307</c:v>
                </c:pt>
                <c:pt idx="2">
                  <c:v>251800592.40000698</c:v>
                </c:pt>
                <c:pt idx="3">
                  <c:v>153566293.8600032</c:v>
                </c:pt>
                <c:pt idx="4">
                  <c:v>143373344.94000179</c:v>
                </c:pt>
                <c:pt idx="5">
                  <c:v>142217238.87000325</c:v>
                </c:pt>
                <c:pt idx="6">
                  <c:v>133099800.11999992</c:v>
                </c:pt>
                <c:pt idx="7">
                  <c:v>100526460.92999966</c:v>
                </c:pt>
                <c:pt idx="8">
                  <c:v>96353446.769999444</c:v>
                </c:pt>
                <c:pt idx="9">
                  <c:v>93673033.019999877</c:v>
                </c:pt>
              </c:numCache>
            </c:numRef>
          </c:val>
          <c:extLst>
            <c:ext xmlns:c16="http://schemas.microsoft.com/office/drawing/2014/chart" uri="{C3380CC4-5D6E-409C-BE32-E72D297353CC}">
              <c16:uniqueId val="{00000005-8176-4F33-BF30-5E0DC2045C01}"/>
            </c:ext>
          </c:extLst>
        </c:ser>
        <c:dLbls>
          <c:showLegendKey val="0"/>
          <c:showVal val="0"/>
          <c:showCatName val="0"/>
          <c:showSerName val="0"/>
          <c:showPercent val="0"/>
          <c:showBubbleSize val="0"/>
        </c:dLbls>
        <c:gapWidth val="50"/>
        <c:overlap val="-27"/>
        <c:axId val="907759424"/>
        <c:axId val="907761584"/>
      </c:barChart>
      <c:catAx>
        <c:axId val="9077594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907761584"/>
        <c:crosses val="autoZero"/>
        <c:auto val="1"/>
        <c:lblAlgn val="ctr"/>
        <c:lblOffset val="100"/>
        <c:noMultiLvlLbl val="0"/>
      </c:catAx>
      <c:valAx>
        <c:axId val="907761584"/>
        <c:scaling>
          <c:orientation val="minMax"/>
        </c:scaling>
        <c:delete val="0"/>
        <c:axPos val="l"/>
        <c:majorGridlines>
          <c:spPr>
            <a:ln w="9525" cap="flat" cmpd="sng" algn="ctr">
              <a:solidFill>
                <a:schemeClr val="tx1">
                  <a:lumMod val="15000"/>
                  <a:lumOff val="85000"/>
                </a:schemeClr>
              </a:solidFill>
              <a:round/>
            </a:ln>
            <a:effectLst/>
          </c:spPr>
        </c:majorGridlines>
        <c:numFmt formatCode="#,##0,,&quot; MM&quot;" sourceLinked="0"/>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9077594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Manufacturer!PivotTable12</c:name>
    <c:fmtId val="9"/>
  </c:pivotSource>
  <c:chart>
    <c:title>
      <c:tx>
        <c:rich>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r>
              <a:rPr lang="en-GB" sz="1600" b="1">
                <a:solidFill>
                  <a:sysClr val="windowText" lastClr="000000"/>
                </a:solidFill>
              </a:rPr>
              <a:t>Total Units Sold by Product</a:t>
            </a:r>
          </a:p>
        </c:rich>
      </c:tx>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Manufacturer'!$F$15</c:f>
              <c:strCache>
                <c:ptCount val="1"/>
                <c:pt idx="0">
                  <c:v>Total</c:v>
                </c:pt>
              </c:strCache>
            </c:strRef>
          </c:tx>
          <c:spPr>
            <a:solidFill>
              <a:schemeClr val="accent1"/>
            </a:solidFill>
            <a:ln>
              <a:noFill/>
            </a:ln>
            <a:effectLst/>
          </c:spPr>
          <c:invertIfNegative val="0"/>
          <c:cat>
            <c:strRef>
              <c:f>'Pivot - Manufacturer'!$E$16:$E$26</c:f>
              <c:strCache>
                <c:ptCount val="10"/>
                <c:pt idx="0">
                  <c:v>Natura UE-36</c:v>
                </c:pt>
                <c:pt idx="1">
                  <c:v>Natura UM-10</c:v>
                </c:pt>
                <c:pt idx="2">
                  <c:v>Natura UC-56</c:v>
                </c:pt>
                <c:pt idx="3">
                  <c:v>Natura UE-16</c:v>
                </c:pt>
                <c:pt idx="4">
                  <c:v>Natura RP-22</c:v>
                </c:pt>
                <c:pt idx="5">
                  <c:v>Natura RP-21</c:v>
                </c:pt>
                <c:pt idx="6">
                  <c:v>Natura UC-40</c:v>
                </c:pt>
                <c:pt idx="7">
                  <c:v>Natura UC-28</c:v>
                </c:pt>
                <c:pt idx="8">
                  <c:v>Natura RP-51</c:v>
                </c:pt>
                <c:pt idx="9">
                  <c:v>Natura UM-03</c:v>
                </c:pt>
              </c:strCache>
            </c:strRef>
          </c:cat>
          <c:val>
            <c:numRef>
              <c:f>'Pivot - Manufacturer'!$F$16:$F$26</c:f>
              <c:numCache>
                <c:formatCode>#,##0</c:formatCode>
                <c:ptCount val="10"/>
                <c:pt idx="0">
                  <c:v>7118</c:v>
                </c:pt>
                <c:pt idx="1">
                  <c:v>5867</c:v>
                </c:pt>
                <c:pt idx="2">
                  <c:v>5554</c:v>
                </c:pt>
                <c:pt idx="3">
                  <c:v>5500</c:v>
                </c:pt>
                <c:pt idx="4">
                  <c:v>4406</c:v>
                </c:pt>
                <c:pt idx="5">
                  <c:v>4406</c:v>
                </c:pt>
                <c:pt idx="6">
                  <c:v>4056</c:v>
                </c:pt>
                <c:pt idx="7">
                  <c:v>3052</c:v>
                </c:pt>
                <c:pt idx="8">
                  <c:v>2857</c:v>
                </c:pt>
                <c:pt idx="9">
                  <c:v>1945</c:v>
                </c:pt>
              </c:numCache>
            </c:numRef>
          </c:val>
          <c:extLst>
            <c:ext xmlns:c16="http://schemas.microsoft.com/office/drawing/2014/chart" uri="{C3380CC4-5D6E-409C-BE32-E72D297353CC}">
              <c16:uniqueId val="{00000000-6962-4990-9B4B-874B2AF9460F}"/>
            </c:ext>
          </c:extLst>
        </c:ser>
        <c:dLbls>
          <c:showLegendKey val="0"/>
          <c:showVal val="0"/>
          <c:showCatName val="0"/>
          <c:showSerName val="0"/>
          <c:showPercent val="0"/>
          <c:showBubbleSize val="0"/>
        </c:dLbls>
        <c:gapWidth val="50"/>
        <c:overlap val="-27"/>
        <c:axId val="1314246592"/>
        <c:axId val="1314246952"/>
      </c:barChart>
      <c:catAx>
        <c:axId val="1314246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314246952"/>
        <c:crosses val="autoZero"/>
        <c:auto val="1"/>
        <c:lblAlgn val="ctr"/>
        <c:lblOffset val="100"/>
        <c:noMultiLvlLbl val="0"/>
      </c:catAx>
      <c:valAx>
        <c:axId val="131424695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3142465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Manufacturer!PivotTable14</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600" b="1">
                <a:solidFill>
                  <a:sysClr val="windowText" lastClr="000000"/>
                </a:solidFill>
              </a:rPr>
              <a:t>Total Revenue by State (Top 10)</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Manufacturer'!$I$2</c:f>
              <c:strCache>
                <c:ptCount val="1"/>
                <c:pt idx="0">
                  <c:v>Total</c:v>
                </c:pt>
              </c:strCache>
            </c:strRef>
          </c:tx>
          <c:spPr>
            <a:solidFill>
              <a:schemeClr val="accent1"/>
            </a:solidFill>
            <a:ln>
              <a:noFill/>
            </a:ln>
            <a:effectLst/>
          </c:spPr>
          <c:invertIfNegative val="0"/>
          <c:cat>
            <c:strRef>
              <c:f>'Pivot - Manufacturer'!$H$3:$H$13</c:f>
              <c:strCache>
                <c:ptCount val="10"/>
                <c:pt idx="0">
                  <c:v>CA</c:v>
                </c:pt>
                <c:pt idx="1">
                  <c:v>FL</c:v>
                </c:pt>
                <c:pt idx="2">
                  <c:v>TX</c:v>
                </c:pt>
                <c:pt idx="3">
                  <c:v>PA</c:v>
                </c:pt>
                <c:pt idx="4">
                  <c:v>OH</c:v>
                </c:pt>
                <c:pt idx="5">
                  <c:v>NY</c:v>
                </c:pt>
                <c:pt idx="6">
                  <c:v>IL</c:v>
                </c:pt>
                <c:pt idx="7">
                  <c:v>NC</c:v>
                </c:pt>
                <c:pt idx="8">
                  <c:v>WA</c:v>
                </c:pt>
                <c:pt idx="9">
                  <c:v>GA</c:v>
                </c:pt>
              </c:strCache>
            </c:strRef>
          </c:cat>
          <c:val>
            <c:numRef>
              <c:f>'Pivot - Manufacturer'!$I$3:$I$13</c:f>
              <c:numCache>
                <c:formatCode>#,##0</c:formatCode>
                <c:ptCount val="10"/>
                <c:pt idx="0">
                  <c:v>110609588.87999892</c:v>
                </c:pt>
                <c:pt idx="1">
                  <c:v>60549365.520000458</c:v>
                </c:pt>
                <c:pt idx="2">
                  <c:v>54079354.350000367</c:v>
                </c:pt>
                <c:pt idx="3">
                  <c:v>29466552.150000136</c:v>
                </c:pt>
                <c:pt idx="4">
                  <c:v>26678929.409999862</c:v>
                </c:pt>
                <c:pt idx="5">
                  <c:v>25428529.97999981</c:v>
                </c:pt>
                <c:pt idx="6">
                  <c:v>24597347.039999783</c:v>
                </c:pt>
                <c:pt idx="7">
                  <c:v>22043820.959999807</c:v>
                </c:pt>
                <c:pt idx="8">
                  <c:v>21756614.669999804</c:v>
                </c:pt>
                <c:pt idx="9">
                  <c:v>20697829.739999793</c:v>
                </c:pt>
              </c:numCache>
            </c:numRef>
          </c:val>
          <c:extLst>
            <c:ext xmlns:c16="http://schemas.microsoft.com/office/drawing/2014/chart" uri="{C3380CC4-5D6E-409C-BE32-E72D297353CC}">
              <c16:uniqueId val="{00000000-E415-4BCE-A39E-BE361E6926AC}"/>
            </c:ext>
          </c:extLst>
        </c:ser>
        <c:dLbls>
          <c:showLegendKey val="0"/>
          <c:showVal val="0"/>
          <c:showCatName val="0"/>
          <c:showSerName val="0"/>
          <c:showPercent val="0"/>
          <c:showBubbleSize val="0"/>
        </c:dLbls>
        <c:gapWidth val="50"/>
        <c:overlap val="-27"/>
        <c:axId val="1087803816"/>
        <c:axId val="1087797336"/>
      </c:barChart>
      <c:catAx>
        <c:axId val="1087803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87797336"/>
        <c:crosses val="autoZero"/>
        <c:auto val="1"/>
        <c:lblAlgn val="ctr"/>
        <c:lblOffset val="100"/>
        <c:noMultiLvlLbl val="0"/>
      </c:catAx>
      <c:valAx>
        <c:axId val="1087797336"/>
        <c:scaling>
          <c:orientation val="minMax"/>
        </c:scaling>
        <c:delete val="0"/>
        <c:axPos val="l"/>
        <c:majorGridlines>
          <c:spPr>
            <a:ln w="9525" cap="flat" cmpd="sng" algn="ctr">
              <a:solidFill>
                <a:schemeClr val="tx1">
                  <a:lumMod val="15000"/>
                  <a:lumOff val="85000"/>
                </a:schemeClr>
              </a:solidFill>
              <a:round/>
            </a:ln>
            <a:effectLst/>
          </c:spPr>
        </c:majorGridlines>
        <c:numFmt formatCode="#,##0,,&quot; MM&quot;" sourceLinked="0"/>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87803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Manufacturer!PivotTable15</c:name>
    <c:fmtId val="9"/>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GB" sz="1600" b="1">
                <a:solidFill>
                  <a:sysClr val="windowText" lastClr="000000"/>
                </a:solidFill>
              </a:rPr>
              <a:t>Total Unit</a:t>
            </a:r>
            <a:r>
              <a:rPr lang="en-GB" sz="1600" b="1" baseline="0">
                <a:solidFill>
                  <a:sysClr val="windowText" lastClr="000000"/>
                </a:solidFill>
              </a:rPr>
              <a:t> Sales by State (Top 10)</a:t>
            </a:r>
            <a:endParaRPr lang="en-GB"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Manufacturer'!$I$15</c:f>
              <c:strCache>
                <c:ptCount val="1"/>
                <c:pt idx="0">
                  <c:v>Total</c:v>
                </c:pt>
              </c:strCache>
            </c:strRef>
          </c:tx>
          <c:spPr>
            <a:solidFill>
              <a:schemeClr val="accent1"/>
            </a:solidFill>
            <a:ln>
              <a:noFill/>
            </a:ln>
            <a:effectLst/>
          </c:spPr>
          <c:invertIfNegative val="0"/>
          <c:cat>
            <c:strRef>
              <c:f>'Pivot - Manufacturer'!$H$16:$H$26</c:f>
              <c:strCache>
                <c:ptCount val="10"/>
                <c:pt idx="0">
                  <c:v>CA</c:v>
                </c:pt>
                <c:pt idx="1">
                  <c:v>FL</c:v>
                </c:pt>
                <c:pt idx="2">
                  <c:v>TX</c:v>
                </c:pt>
                <c:pt idx="3">
                  <c:v>PA</c:v>
                </c:pt>
                <c:pt idx="4">
                  <c:v>OH</c:v>
                </c:pt>
                <c:pt idx="5">
                  <c:v>NC</c:v>
                </c:pt>
                <c:pt idx="6">
                  <c:v>WA</c:v>
                </c:pt>
                <c:pt idx="7">
                  <c:v>IL</c:v>
                </c:pt>
                <c:pt idx="8">
                  <c:v>NY</c:v>
                </c:pt>
                <c:pt idx="9">
                  <c:v>GA</c:v>
                </c:pt>
              </c:strCache>
            </c:strRef>
          </c:cat>
          <c:val>
            <c:numRef>
              <c:f>'Pivot - Manufacturer'!$I$16:$I$26</c:f>
              <c:numCache>
                <c:formatCode>#,##0</c:formatCode>
                <c:ptCount val="10"/>
                <c:pt idx="0">
                  <c:v>30103</c:v>
                </c:pt>
                <c:pt idx="1">
                  <c:v>11785</c:v>
                </c:pt>
                <c:pt idx="2">
                  <c:v>11440</c:v>
                </c:pt>
                <c:pt idx="3">
                  <c:v>6953</c:v>
                </c:pt>
                <c:pt idx="4">
                  <c:v>6122</c:v>
                </c:pt>
                <c:pt idx="5">
                  <c:v>6017</c:v>
                </c:pt>
                <c:pt idx="6">
                  <c:v>5721</c:v>
                </c:pt>
                <c:pt idx="7">
                  <c:v>5667</c:v>
                </c:pt>
                <c:pt idx="8">
                  <c:v>5435</c:v>
                </c:pt>
                <c:pt idx="9">
                  <c:v>5107</c:v>
                </c:pt>
              </c:numCache>
            </c:numRef>
          </c:val>
          <c:extLst>
            <c:ext xmlns:c16="http://schemas.microsoft.com/office/drawing/2014/chart" uri="{C3380CC4-5D6E-409C-BE32-E72D297353CC}">
              <c16:uniqueId val="{00000000-39B0-429F-95E2-39BE54088172}"/>
            </c:ext>
          </c:extLst>
        </c:ser>
        <c:dLbls>
          <c:showLegendKey val="0"/>
          <c:showVal val="0"/>
          <c:showCatName val="0"/>
          <c:showSerName val="0"/>
          <c:showPercent val="0"/>
          <c:showBubbleSize val="0"/>
        </c:dLbls>
        <c:gapWidth val="50"/>
        <c:overlap val="-27"/>
        <c:axId val="1087804896"/>
        <c:axId val="1087808856"/>
      </c:barChart>
      <c:catAx>
        <c:axId val="1087804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87808856"/>
        <c:crosses val="autoZero"/>
        <c:auto val="1"/>
        <c:lblAlgn val="ctr"/>
        <c:lblOffset val="100"/>
        <c:noMultiLvlLbl val="0"/>
      </c:catAx>
      <c:valAx>
        <c:axId val="108780885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87804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Manufacturer!PivotTable16</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600" b="1">
                <a:solidFill>
                  <a:sysClr val="windowText" lastClr="000000"/>
                </a:solidFill>
              </a:rPr>
              <a:t>Total Revenue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'Pivot - Manufacturer'!$L$2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C87-4B14-A9C2-04C92FDBE0A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C87-4B14-A9C2-04C92FDBE0A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C87-4B14-A9C2-04C92FDBE0A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C87-4B14-A9C2-04C92FDBE0A4}"/>
              </c:ext>
            </c:extLst>
          </c:dPt>
          <c:cat>
            <c:strRef>
              <c:f>'Pivot - Manufacturer'!$K$3:$K$7</c:f>
              <c:strCache>
                <c:ptCount val="4"/>
                <c:pt idx="0">
                  <c:v>Urban</c:v>
                </c:pt>
                <c:pt idx="1">
                  <c:v>Rural</c:v>
                </c:pt>
                <c:pt idx="2">
                  <c:v>Youth</c:v>
                </c:pt>
                <c:pt idx="3">
                  <c:v>Mix</c:v>
                </c:pt>
              </c:strCache>
            </c:strRef>
          </c:cat>
          <c:val>
            <c:numRef>
              <c:f>'Pivot - Manufacturer'!$L$3:$L$7</c:f>
              <c:numCache>
                <c:formatCode>#,##0</c:formatCode>
                <c:ptCount val="4"/>
                <c:pt idx="0">
                  <c:v>510604245.27000529</c:v>
                </c:pt>
                <c:pt idx="1">
                  <c:v>225348538.59000248</c:v>
                </c:pt>
                <c:pt idx="2">
                  <c:v>23783233.319999903</c:v>
                </c:pt>
                <c:pt idx="3">
                  <c:v>7518781.6200000076</c:v>
                </c:pt>
              </c:numCache>
            </c:numRef>
          </c:val>
          <c:extLst>
            <c:ext xmlns:c16="http://schemas.microsoft.com/office/drawing/2014/chart" uri="{C3380CC4-5D6E-409C-BE32-E72D297353CC}">
              <c16:uniqueId val="{00000006-4EB9-42B2-B259-342CA190124C}"/>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400" b="0"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Manufacturer!PivotTable17</c:name>
    <c:fmtId val="12"/>
  </c:pivotSource>
  <c:chart>
    <c:title>
      <c:tx>
        <c:rich>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r>
              <a:rPr lang="en-US" sz="1600" b="1">
                <a:solidFill>
                  <a:sysClr val="windowText" lastClr="000000"/>
                </a:solidFill>
              </a:rPr>
              <a:t>Total</a:t>
            </a:r>
            <a:r>
              <a:rPr lang="en-US" sz="1600" b="1" baseline="0">
                <a:solidFill>
                  <a:sysClr val="windowText" lastClr="000000"/>
                </a:solidFill>
              </a:rPr>
              <a:t> Unit Sales by Category</a:t>
            </a:r>
          </a:p>
        </c:rich>
      </c:tx>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'Pivot - Manufacturer'!$L$15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533-40F0-A1F7-2522FF3C44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533-40F0-A1F7-2522FF3C446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533-40F0-A1F7-2522FF3C446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0533-40F0-A1F7-2522FF3C446E}"/>
              </c:ext>
            </c:extLst>
          </c:dPt>
          <c:cat>
            <c:strRef>
              <c:f>'Pivot - Manufacturer'!$K$16:$K$20</c:f>
              <c:strCache>
                <c:ptCount val="4"/>
                <c:pt idx="0">
                  <c:v>Rural</c:v>
                </c:pt>
                <c:pt idx="1">
                  <c:v>Urban</c:v>
                </c:pt>
                <c:pt idx="2">
                  <c:v>Youth</c:v>
                </c:pt>
                <c:pt idx="3">
                  <c:v>Mix</c:v>
                </c:pt>
              </c:strCache>
            </c:strRef>
          </c:cat>
          <c:val>
            <c:numRef>
              <c:f>'Pivot - Manufacturer'!$L$16:$L$20</c:f>
              <c:numCache>
                <c:formatCode>#,##0</c:formatCode>
                <c:ptCount val="4"/>
                <c:pt idx="0">
                  <c:v>98609</c:v>
                </c:pt>
                <c:pt idx="1">
                  <c:v>71666</c:v>
                </c:pt>
                <c:pt idx="2">
                  <c:v>12838</c:v>
                </c:pt>
                <c:pt idx="3">
                  <c:v>2180</c:v>
                </c:pt>
              </c:numCache>
            </c:numRef>
          </c:val>
          <c:extLst>
            <c:ext xmlns:c16="http://schemas.microsoft.com/office/drawing/2014/chart" uri="{C3380CC4-5D6E-409C-BE32-E72D297353CC}">
              <c16:uniqueId val="{00000006-A186-4785-83A4-CE449FE4737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400" b="0"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Manufacturer!PivotTable18</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Total Revenue by Segment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Manufacturer'!$O$2</c:f>
              <c:strCache>
                <c:ptCount val="1"/>
                <c:pt idx="0">
                  <c:v>Total</c:v>
                </c:pt>
              </c:strCache>
            </c:strRef>
          </c:tx>
          <c:spPr>
            <a:solidFill>
              <a:schemeClr val="accent1"/>
            </a:solidFill>
            <a:ln>
              <a:noFill/>
            </a:ln>
            <a:effectLst/>
          </c:spPr>
          <c:invertIfNegative val="0"/>
          <c:cat>
            <c:strRef>
              <c:f>'Pivot - Manufacturer'!$N$3:$N$11</c:f>
              <c:strCache>
                <c:ptCount val="8"/>
                <c:pt idx="0">
                  <c:v>Convenience</c:v>
                </c:pt>
                <c:pt idx="1">
                  <c:v>Productivity</c:v>
                </c:pt>
                <c:pt idx="2">
                  <c:v>Moderation</c:v>
                </c:pt>
                <c:pt idx="3">
                  <c:v>Extreme</c:v>
                </c:pt>
                <c:pt idx="4">
                  <c:v>Youth</c:v>
                </c:pt>
                <c:pt idx="5">
                  <c:v>Select</c:v>
                </c:pt>
                <c:pt idx="6">
                  <c:v>Regular</c:v>
                </c:pt>
                <c:pt idx="7">
                  <c:v>All Season</c:v>
                </c:pt>
              </c:strCache>
            </c:strRef>
          </c:cat>
          <c:val>
            <c:numRef>
              <c:f>'Pivot - Manufacturer'!$O$3:$O$11</c:f>
              <c:numCache>
                <c:formatCode>#,##0</c:formatCode>
                <c:ptCount val="8"/>
                <c:pt idx="0">
                  <c:v>224694224.37000275</c:v>
                </c:pt>
                <c:pt idx="1">
                  <c:v>201892975.20000219</c:v>
                </c:pt>
                <c:pt idx="2">
                  <c:v>135840589.91999984</c:v>
                </c:pt>
                <c:pt idx="3">
                  <c:v>132967024.47</c:v>
                </c:pt>
                <c:pt idx="4">
                  <c:v>23783233.319999903</c:v>
                </c:pt>
                <c:pt idx="5">
                  <c:v>23455563.389999937</c:v>
                </c:pt>
                <c:pt idx="6">
                  <c:v>17102406.509999976</c:v>
                </c:pt>
                <c:pt idx="7">
                  <c:v>7518781.6200000076</c:v>
                </c:pt>
              </c:numCache>
            </c:numRef>
          </c:val>
          <c:extLst>
            <c:ext xmlns:c16="http://schemas.microsoft.com/office/drawing/2014/chart" uri="{C3380CC4-5D6E-409C-BE32-E72D297353CC}">
              <c16:uniqueId val="{00000000-5715-46D1-9C2C-F89E86969E8C}"/>
            </c:ext>
          </c:extLst>
        </c:ser>
        <c:dLbls>
          <c:showLegendKey val="0"/>
          <c:showVal val="0"/>
          <c:showCatName val="0"/>
          <c:showSerName val="0"/>
          <c:showPercent val="0"/>
          <c:showBubbleSize val="0"/>
        </c:dLbls>
        <c:gapWidth val="50"/>
        <c:overlap val="-27"/>
        <c:axId val="1087794096"/>
        <c:axId val="1087793016"/>
      </c:barChart>
      <c:catAx>
        <c:axId val="1087794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87793016"/>
        <c:crosses val="autoZero"/>
        <c:auto val="1"/>
        <c:lblAlgn val="ctr"/>
        <c:lblOffset val="100"/>
        <c:noMultiLvlLbl val="0"/>
      </c:catAx>
      <c:valAx>
        <c:axId val="1087793016"/>
        <c:scaling>
          <c:orientation val="minMax"/>
        </c:scaling>
        <c:delete val="0"/>
        <c:axPos val="l"/>
        <c:majorGridlines>
          <c:spPr>
            <a:ln w="9525" cap="flat" cmpd="sng" algn="ctr">
              <a:solidFill>
                <a:schemeClr val="tx1">
                  <a:lumMod val="15000"/>
                  <a:lumOff val="85000"/>
                </a:schemeClr>
              </a:solidFill>
              <a:round/>
            </a:ln>
            <a:effectLst/>
          </c:spPr>
        </c:majorGridlines>
        <c:numFmt formatCode="#,##0,,&quot; MM&quot;" sourceLinked="0"/>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877940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Manufacturer!PivotTable19</c:name>
    <c:fmtId val="12"/>
  </c:pivotSource>
  <c:chart>
    <c:title>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Manufacturer'!$O$15</c:f>
              <c:strCache>
                <c:ptCount val="1"/>
                <c:pt idx="0">
                  <c:v>Total</c:v>
                </c:pt>
              </c:strCache>
            </c:strRef>
          </c:tx>
          <c:spPr>
            <a:solidFill>
              <a:schemeClr val="accent1"/>
            </a:solidFill>
            <a:ln>
              <a:noFill/>
            </a:ln>
            <a:effectLst/>
          </c:spPr>
          <c:invertIfNegative val="0"/>
          <c:cat>
            <c:strRef>
              <c:f>'Pivot - Manufacturer'!$N$16:$N$24</c:f>
              <c:strCache>
                <c:ptCount val="8"/>
                <c:pt idx="0">
                  <c:v>Productivity</c:v>
                </c:pt>
                <c:pt idx="1">
                  <c:v>Convenience</c:v>
                </c:pt>
                <c:pt idx="2">
                  <c:v>Extreme</c:v>
                </c:pt>
                <c:pt idx="3">
                  <c:v>Youth</c:v>
                </c:pt>
                <c:pt idx="4">
                  <c:v>Moderation</c:v>
                </c:pt>
                <c:pt idx="5">
                  <c:v>Select</c:v>
                </c:pt>
                <c:pt idx="6">
                  <c:v>Regular</c:v>
                </c:pt>
                <c:pt idx="7">
                  <c:v>All Season</c:v>
                </c:pt>
              </c:strCache>
            </c:strRef>
          </c:cat>
          <c:val>
            <c:numRef>
              <c:f>'Pivot - Manufacturer'!$O$16:$O$24</c:f>
              <c:numCache>
                <c:formatCode>#,##0</c:formatCode>
                <c:ptCount val="8"/>
                <c:pt idx="0">
                  <c:v>92058</c:v>
                </c:pt>
                <c:pt idx="1">
                  <c:v>38814</c:v>
                </c:pt>
                <c:pt idx="2">
                  <c:v>19344</c:v>
                </c:pt>
                <c:pt idx="3">
                  <c:v>12838</c:v>
                </c:pt>
                <c:pt idx="4">
                  <c:v>10679</c:v>
                </c:pt>
                <c:pt idx="5">
                  <c:v>6551</c:v>
                </c:pt>
                <c:pt idx="6">
                  <c:v>2829</c:v>
                </c:pt>
                <c:pt idx="7">
                  <c:v>2180</c:v>
                </c:pt>
              </c:numCache>
            </c:numRef>
          </c:val>
          <c:extLst>
            <c:ext xmlns:c16="http://schemas.microsoft.com/office/drawing/2014/chart" uri="{C3380CC4-5D6E-409C-BE32-E72D297353CC}">
              <c16:uniqueId val="{00000000-BE7F-438A-954B-331EAF6DADB5}"/>
            </c:ext>
          </c:extLst>
        </c:ser>
        <c:dLbls>
          <c:showLegendKey val="0"/>
          <c:showVal val="0"/>
          <c:showCatName val="0"/>
          <c:showSerName val="0"/>
          <c:showPercent val="0"/>
          <c:showBubbleSize val="0"/>
        </c:dLbls>
        <c:gapWidth val="50"/>
        <c:overlap val="-27"/>
        <c:axId val="1087822536"/>
        <c:axId val="1087821096"/>
      </c:barChart>
      <c:catAx>
        <c:axId val="10878225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87821096"/>
        <c:crosses val="autoZero"/>
        <c:auto val="1"/>
        <c:lblAlgn val="ctr"/>
        <c:lblOffset val="100"/>
        <c:noMultiLvlLbl val="0"/>
      </c:catAx>
      <c:valAx>
        <c:axId val="108782109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878225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Total Revenue!PivotTable2</c:name>
    <c:fmtId val="5"/>
  </c:pivotSource>
  <c:chart>
    <c:title>
      <c:tx>
        <c:rich>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r>
              <a:rPr lang="en-US" sz="1600" b="1">
                <a:solidFill>
                  <a:sysClr val="windowText" lastClr="000000"/>
                </a:solidFill>
              </a:rPr>
              <a:t>Revenue by Manufacturer</a:t>
            </a:r>
          </a:p>
        </c:rich>
      </c:tx>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Total Revenue'!$C$55</c:f>
              <c:strCache>
                <c:ptCount val="1"/>
                <c:pt idx="0">
                  <c:v>Total</c:v>
                </c:pt>
              </c:strCache>
            </c:strRef>
          </c:tx>
          <c:spPr>
            <a:solidFill>
              <a:schemeClr val="accent1"/>
            </a:solidFill>
            <a:ln>
              <a:noFill/>
            </a:ln>
            <a:effectLst/>
          </c:spPr>
          <c:invertIfNegative val="0"/>
          <c:cat>
            <c:strRef>
              <c:f>'Pivot - Total Revenue'!$B$56:$B$70</c:f>
              <c:strCache>
                <c:ptCount val="14"/>
                <c:pt idx="0">
                  <c:v>VanArsdel</c:v>
                </c:pt>
                <c:pt idx="1">
                  <c:v>Natura</c:v>
                </c:pt>
                <c:pt idx="2">
                  <c:v>Aliqui</c:v>
                </c:pt>
                <c:pt idx="3">
                  <c:v>Pirum</c:v>
                </c:pt>
                <c:pt idx="4">
                  <c:v>Currus</c:v>
                </c:pt>
                <c:pt idx="5">
                  <c:v>Quibus</c:v>
                </c:pt>
                <c:pt idx="6">
                  <c:v>Abbas</c:v>
                </c:pt>
                <c:pt idx="7">
                  <c:v>Leo</c:v>
                </c:pt>
                <c:pt idx="8">
                  <c:v>Barba</c:v>
                </c:pt>
                <c:pt idx="9">
                  <c:v>Fama</c:v>
                </c:pt>
                <c:pt idx="10">
                  <c:v>Victoria</c:v>
                </c:pt>
                <c:pt idx="11">
                  <c:v>Pomum</c:v>
                </c:pt>
                <c:pt idx="12">
                  <c:v>Palma</c:v>
                </c:pt>
                <c:pt idx="13">
                  <c:v>Salvus</c:v>
                </c:pt>
              </c:strCache>
            </c:strRef>
          </c:cat>
          <c:val>
            <c:numRef>
              <c:f>'Pivot - Total Revenue'!$C$56:$C$70</c:f>
              <c:numCache>
                <c:formatCode>#,##0</c:formatCode>
                <c:ptCount val="14"/>
                <c:pt idx="0">
                  <c:v>1602726812.1900089</c:v>
                </c:pt>
                <c:pt idx="1">
                  <c:v>485280736.9200083</c:v>
                </c:pt>
                <c:pt idx="2">
                  <c:v>378606669.20999706</c:v>
                </c:pt>
                <c:pt idx="3">
                  <c:v>282231865.44000643</c:v>
                </c:pt>
                <c:pt idx="4">
                  <c:v>241797683.61000183</c:v>
                </c:pt>
                <c:pt idx="5">
                  <c:v>106353759.95999832</c:v>
                </c:pt>
                <c:pt idx="6">
                  <c:v>89301687.300000012</c:v>
                </c:pt>
                <c:pt idx="7">
                  <c:v>60374598.480000459</c:v>
                </c:pt>
                <c:pt idx="8">
                  <c:v>57150048.060000062</c:v>
                </c:pt>
                <c:pt idx="9">
                  <c:v>57020692.050000489</c:v>
                </c:pt>
                <c:pt idx="10">
                  <c:v>47118261.329999663</c:v>
                </c:pt>
                <c:pt idx="11">
                  <c:v>36628366.950000495</c:v>
                </c:pt>
                <c:pt idx="12">
                  <c:v>5915211.120000001</c:v>
                </c:pt>
                <c:pt idx="13">
                  <c:v>4586284.0800000057</c:v>
                </c:pt>
              </c:numCache>
            </c:numRef>
          </c:val>
          <c:extLst>
            <c:ext xmlns:c16="http://schemas.microsoft.com/office/drawing/2014/chart" uri="{C3380CC4-5D6E-409C-BE32-E72D297353CC}">
              <c16:uniqueId val="{00000000-7433-4323-BE60-5E65BB860CE4}"/>
            </c:ext>
          </c:extLst>
        </c:ser>
        <c:dLbls>
          <c:showLegendKey val="0"/>
          <c:showVal val="0"/>
          <c:showCatName val="0"/>
          <c:showSerName val="0"/>
          <c:showPercent val="0"/>
          <c:showBubbleSize val="0"/>
        </c:dLbls>
        <c:gapWidth val="50"/>
        <c:overlap val="-27"/>
        <c:axId val="901950648"/>
        <c:axId val="901951368"/>
      </c:barChart>
      <c:catAx>
        <c:axId val="9019506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901951368"/>
        <c:crosses val="autoZero"/>
        <c:auto val="1"/>
        <c:lblAlgn val="ctr"/>
        <c:lblOffset val="100"/>
        <c:noMultiLvlLbl val="0"/>
      </c:catAx>
      <c:valAx>
        <c:axId val="901951368"/>
        <c:scaling>
          <c:orientation val="minMax"/>
        </c:scaling>
        <c:delete val="0"/>
        <c:axPos val="l"/>
        <c:majorGridlines>
          <c:spPr>
            <a:ln w="9525" cap="flat" cmpd="sng" algn="ctr">
              <a:solidFill>
                <a:schemeClr val="tx1">
                  <a:lumMod val="15000"/>
                  <a:lumOff val="85000"/>
                </a:schemeClr>
              </a:solidFill>
              <a:round/>
            </a:ln>
            <a:effectLst/>
          </c:spPr>
        </c:majorGridlines>
        <c:numFmt formatCode="#,##0,,&quot; MM&quot;" sourceLinked="0"/>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9019506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Total Revenue!PivotTable3</c:name>
    <c:fmtId val="8"/>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Revenue</a:t>
            </a:r>
            <a:r>
              <a:rPr lang="en-US" sz="1600" b="1" baseline="0">
                <a:solidFill>
                  <a:sysClr val="windowText" lastClr="000000"/>
                </a:solidFill>
              </a:rPr>
              <a:t> by Product (Top 10)</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Total Revenue'!$C$72</c:f>
              <c:strCache>
                <c:ptCount val="1"/>
                <c:pt idx="0">
                  <c:v>Total</c:v>
                </c:pt>
              </c:strCache>
            </c:strRef>
          </c:tx>
          <c:spPr>
            <a:solidFill>
              <a:schemeClr val="accent1"/>
            </a:solidFill>
            <a:ln>
              <a:noFill/>
            </a:ln>
            <a:effectLst/>
          </c:spPr>
          <c:invertIfNegative val="0"/>
          <c:cat>
            <c:strRef>
              <c:f>'Pivot - Total Revenue'!$B$73:$B$83</c:f>
              <c:strCache>
                <c:ptCount val="10"/>
                <c:pt idx="0">
                  <c:v>Maximus UM-92</c:v>
                </c:pt>
                <c:pt idx="1">
                  <c:v>Maximus UM-11</c:v>
                </c:pt>
                <c:pt idx="2">
                  <c:v>Maximus UM-43</c:v>
                </c:pt>
                <c:pt idx="3">
                  <c:v>Maximus UM-54</c:v>
                </c:pt>
                <c:pt idx="4">
                  <c:v>Maximus UM-12</c:v>
                </c:pt>
                <c:pt idx="5">
                  <c:v>Maximus UM-96</c:v>
                </c:pt>
                <c:pt idx="6">
                  <c:v>Natura UM-10</c:v>
                </c:pt>
                <c:pt idx="7">
                  <c:v>Maximus UM-01</c:v>
                </c:pt>
                <c:pt idx="8">
                  <c:v>Aliqui UE-06</c:v>
                </c:pt>
                <c:pt idx="9">
                  <c:v>Maximus UM-70</c:v>
                </c:pt>
              </c:strCache>
            </c:strRef>
          </c:cat>
          <c:val>
            <c:numRef>
              <c:f>'Pivot - Total Revenue'!$C$73:$C$83</c:f>
              <c:numCache>
                <c:formatCode>#,##0</c:formatCode>
                <c:ptCount val="10"/>
                <c:pt idx="0">
                  <c:v>125289526.95000002</c:v>
                </c:pt>
                <c:pt idx="1">
                  <c:v>106248525.39</c:v>
                </c:pt>
                <c:pt idx="2">
                  <c:v>104877273.69000003</c:v>
                </c:pt>
                <c:pt idx="3">
                  <c:v>101978854.11</c:v>
                </c:pt>
                <c:pt idx="4">
                  <c:v>70889983.289999902</c:v>
                </c:pt>
                <c:pt idx="5">
                  <c:v>64365545.789999969</c:v>
                </c:pt>
                <c:pt idx="6">
                  <c:v>59635796.850000016</c:v>
                </c:pt>
                <c:pt idx="7">
                  <c:v>43688277.990000114</c:v>
                </c:pt>
                <c:pt idx="8">
                  <c:v>35076259.260000028</c:v>
                </c:pt>
                <c:pt idx="9">
                  <c:v>33449308.829999946</c:v>
                </c:pt>
              </c:numCache>
            </c:numRef>
          </c:val>
          <c:extLst>
            <c:ext xmlns:c16="http://schemas.microsoft.com/office/drawing/2014/chart" uri="{C3380CC4-5D6E-409C-BE32-E72D297353CC}">
              <c16:uniqueId val="{00000000-CD23-48D9-A1C6-7D88463F56B9}"/>
            </c:ext>
          </c:extLst>
        </c:ser>
        <c:dLbls>
          <c:showLegendKey val="0"/>
          <c:showVal val="0"/>
          <c:showCatName val="0"/>
          <c:showSerName val="0"/>
          <c:showPercent val="0"/>
          <c:showBubbleSize val="0"/>
        </c:dLbls>
        <c:gapWidth val="50"/>
        <c:overlap val="-27"/>
        <c:axId val="1069854080"/>
        <c:axId val="1069855520"/>
      </c:barChart>
      <c:catAx>
        <c:axId val="1069854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69855520"/>
        <c:crosses val="autoZero"/>
        <c:auto val="1"/>
        <c:lblAlgn val="ctr"/>
        <c:lblOffset val="100"/>
        <c:noMultiLvlLbl val="0"/>
      </c:catAx>
      <c:valAx>
        <c:axId val="1069855520"/>
        <c:scaling>
          <c:orientation val="minMax"/>
        </c:scaling>
        <c:delete val="0"/>
        <c:axPos val="l"/>
        <c:majorGridlines>
          <c:spPr>
            <a:ln w="9525" cap="flat" cmpd="sng" algn="ctr">
              <a:solidFill>
                <a:schemeClr val="tx1">
                  <a:lumMod val="15000"/>
                  <a:lumOff val="85000"/>
                </a:schemeClr>
              </a:solidFill>
              <a:round/>
            </a:ln>
            <a:effectLst/>
          </c:spPr>
        </c:majorGridlines>
        <c:numFmt formatCode="#,##0,,&quot; MM&quot;" sourceLinked="0"/>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69854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Total Revenue!PivotTable4</c:name>
    <c:fmtId val="8"/>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Revenue by Category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Total Revenue'!$C$85</c:f>
              <c:strCache>
                <c:ptCount val="1"/>
                <c:pt idx="0">
                  <c:v>Total</c:v>
                </c:pt>
              </c:strCache>
            </c:strRef>
          </c:tx>
          <c:spPr>
            <a:solidFill>
              <a:schemeClr val="accent1"/>
            </a:solidFill>
            <a:ln>
              <a:noFill/>
            </a:ln>
            <a:effectLst/>
          </c:spPr>
          <c:invertIfNegative val="0"/>
          <c:cat>
            <c:strRef>
              <c:f>'Pivot - Total Revenue'!$B$86:$B$90</c:f>
              <c:strCache>
                <c:ptCount val="4"/>
                <c:pt idx="0">
                  <c:v>Urban</c:v>
                </c:pt>
                <c:pt idx="1">
                  <c:v>Rural</c:v>
                </c:pt>
                <c:pt idx="2">
                  <c:v>Mix</c:v>
                </c:pt>
                <c:pt idx="3">
                  <c:v>Youth</c:v>
                </c:pt>
              </c:strCache>
            </c:strRef>
          </c:cat>
          <c:val>
            <c:numRef>
              <c:f>'Pivot - Total Revenue'!$C$86:$C$90</c:f>
              <c:numCache>
                <c:formatCode>#,##0</c:formatCode>
                <c:ptCount val="4"/>
                <c:pt idx="0">
                  <c:v>2834309448.8098397</c:v>
                </c:pt>
                <c:pt idx="1">
                  <c:v>413756829.36001784</c:v>
                </c:pt>
                <c:pt idx="2">
                  <c:v>127863990.4499989</c:v>
                </c:pt>
                <c:pt idx="3">
                  <c:v>79162408.079999968</c:v>
                </c:pt>
              </c:numCache>
            </c:numRef>
          </c:val>
          <c:extLst>
            <c:ext xmlns:c16="http://schemas.microsoft.com/office/drawing/2014/chart" uri="{C3380CC4-5D6E-409C-BE32-E72D297353CC}">
              <c16:uniqueId val="{00000000-4210-4505-BC8C-DF3C23455F4E}"/>
            </c:ext>
          </c:extLst>
        </c:ser>
        <c:dLbls>
          <c:showLegendKey val="0"/>
          <c:showVal val="0"/>
          <c:showCatName val="0"/>
          <c:showSerName val="0"/>
          <c:showPercent val="0"/>
          <c:showBubbleSize val="0"/>
        </c:dLbls>
        <c:gapWidth val="50"/>
        <c:overlap val="-27"/>
        <c:axId val="1071977096"/>
        <c:axId val="1071983216"/>
      </c:barChart>
      <c:catAx>
        <c:axId val="1071977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71983216"/>
        <c:crosses val="autoZero"/>
        <c:auto val="1"/>
        <c:lblAlgn val="ctr"/>
        <c:lblOffset val="100"/>
        <c:noMultiLvlLbl val="0"/>
      </c:catAx>
      <c:valAx>
        <c:axId val="1071983216"/>
        <c:scaling>
          <c:orientation val="minMax"/>
        </c:scaling>
        <c:delete val="0"/>
        <c:axPos val="l"/>
        <c:majorGridlines>
          <c:spPr>
            <a:ln w="9525" cap="flat" cmpd="sng" algn="ctr">
              <a:solidFill>
                <a:schemeClr val="tx1">
                  <a:lumMod val="15000"/>
                  <a:lumOff val="85000"/>
                </a:schemeClr>
              </a:solidFill>
              <a:round/>
            </a:ln>
            <a:effectLst/>
          </c:spPr>
        </c:majorGridlines>
        <c:numFmt formatCode="#,##0,,&quot; MM&quot;" sourceLinked="0"/>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0719770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Total Revenue!PivotTable5</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Revenue</a:t>
            </a:r>
            <a:r>
              <a:rPr lang="en-US" sz="1600" b="1" baseline="0">
                <a:solidFill>
                  <a:sysClr val="windowText" lastClr="000000"/>
                </a:solidFill>
              </a:rPr>
              <a:t> by Segment</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Total Revenue'!$C$92</c:f>
              <c:strCache>
                <c:ptCount val="1"/>
                <c:pt idx="0">
                  <c:v>Total</c:v>
                </c:pt>
              </c:strCache>
            </c:strRef>
          </c:tx>
          <c:spPr>
            <a:solidFill>
              <a:schemeClr val="accent1"/>
            </a:solidFill>
            <a:ln>
              <a:noFill/>
            </a:ln>
            <a:effectLst/>
          </c:spPr>
          <c:invertIfNegative val="0"/>
          <c:cat>
            <c:strRef>
              <c:f>'Pivot - Total Revenue'!$B$93:$B$101</c:f>
              <c:strCache>
                <c:ptCount val="8"/>
                <c:pt idx="0">
                  <c:v>Moderation</c:v>
                </c:pt>
                <c:pt idx="1">
                  <c:v>Convenience</c:v>
                </c:pt>
                <c:pt idx="2">
                  <c:v>Extreme</c:v>
                </c:pt>
                <c:pt idx="3">
                  <c:v>Productivity</c:v>
                </c:pt>
                <c:pt idx="4">
                  <c:v>All Season</c:v>
                </c:pt>
                <c:pt idx="5">
                  <c:v>Select</c:v>
                </c:pt>
                <c:pt idx="6">
                  <c:v>Youth</c:v>
                </c:pt>
                <c:pt idx="7">
                  <c:v>Regular</c:v>
                </c:pt>
              </c:strCache>
            </c:strRef>
          </c:cat>
          <c:val>
            <c:numRef>
              <c:f>'Pivot - Total Revenue'!$C$93:$C$101</c:f>
              <c:numCache>
                <c:formatCode>#,##0</c:formatCode>
                <c:ptCount val="8"/>
                <c:pt idx="0">
                  <c:v>1357169911.0199952</c:v>
                </c:pt>
                <c:pt idx="1">
                  <c:v>937134758.07001603</c:v>
                </c:pt>
                <c:pt idx="2">
                  <c:v>486028938.78000468</c:v>
                </c:pt>
                <c:pt idx="3">
                  <c:v>317218928.04001373</c:v>
                </c:pt>
                <c:pt idx="4">
                  <c:v>118352489.84999885</c:v>
                </c:pt>
                <c:pt idx="5">
                  <c:v>106049401.91999972</c:v>
                </c:pt>
                <c:pt idx="6">
                  <c:v>79162408.079999968</c:v>
                </c:pt>
                <c:pt idx="7">
                  <c:v>53975840.940000467</c:v>
                </c:pt>
              </c:numCache>
            </c:numRef>
          </c:val>
          <c:extLst>
            <c:ext xmlns:c16="http://schemas.microsoft.com/office/drawing/2014/chart" uri="{C3380CC4-5D6E-409C-BE32-E72D297353CC}">
              <c16:uniqueId val="{00000000-0188-46E6-A42F-FE7A0B7E5541}"/>
            </c:ext>
          </c:extLst>
        </c:ser>
        <c:dLbls>
          <c:showLegendKey val="0"/>
          <c:showVal val="0"/>
          <c:showCatName val="0"/>
          <c:showSerName val="0"/>
          <c:showPercent val="0"/>
          <c:showBubbleSize val="0"/>
        </c:dLbls>
        <c:gapWidth val="50"/>
        <c:overlap val="-27"/>
        <c:axId val="908006856"/>
        <c:axId val="908006136"/>
      </c:barChart>
      <c:catAx>
        <c:axId val="9080068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908006136"/>
        <c:crosses val="autoZero"/>
        <c:auto val="1"/>
        <c:lblAlgn val="ctr"/>
        <c:lblOffset val="100"/>
        <c:noMultiLvlLbl val="0"/>
      </c:catAx>
      <c:valAx>
        <c:axId val="908006136"/>
        <c:scaling>
          <c:orientation val="minMax"/>
        </c:scaling>
        <c:delete val="0"/>
        <c:axPos val="l"/>
        <c:majorGridlines>
          <c:spPr>
            <a:ln w="9525" cap="flat" cmpd="sng" algn="ctr">
              <a:solidFill>
                <a:schemeClr val="tx1">
                  <a:lumMod val="15000"/>
                  <a:lumOff val="85000"/>
                </a:schemeClr>
              </a:solidFill>
              <a:round/>
            </a:ln>
            <a:effectLst/>
          </c:spPr>
        </c:majorGridlines>
        <c:numFmt formatCode="#,##0,,&quot; MM&quot;" sourceLinked="0"/>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9080068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YoY Growth!PivotTable7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600" b="1">
                <a:solidFill>
                  <a:sysClr val="windowText" lastClr="000000"/>
                </a:solidFill>
              </a:rPr>
              <a:t>Total Revenue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YoY Growth'!$B$1</c:f>
              <c:strCache>
                <c:ptCount val="1"/>
                <c:pt idx="0">
                  <c:v>Total Revenue</c:v>
                </c:pt>
              </c:strCache>
            </c:strRef>
          </c:tx>
          <c:spPr>
            <a:solidFill>
              <a:schemeClr val="accent1"/>
            </a:solidFill>
            <a:ln>
              <a:noFill/>
            </a:ln>
            <a:effectLst/>
          </c:spPr>
          <c:invertIfNegative val="0"/>
          <c:cat>
            <c:strRef>
              <c:f>'Pivot - YoY Growth'!$A$2:$A$18</c:f>
              <c:strCache>
                <c:ptCount val="16"/>
                <c:pt idx="0">
                  <c:v>1999</c:v>
                </c:pt>
                <c:pt idx="1">
                  <c:v>2000</c:v>
                </c:pt>
                <c:pt idx="2">
                  <c:v>2001</c:v>
                </c:pt>
                <c:pt idx="3">
                  <c:v>2002</c:v>
                </c:pt>
                <c:pt idx="4">
                  <c:v>2003</c:v>
                </c:pt>
                <c:pt idx="5">
                  <c:v>2004</c:v>
                </c:pt>
                <c:pt idx="6">
                  <c:v>2005</c:v>
                </c:pt>
                <c:pt idx="7">
                  <c:v>2006</c:v>
                </c:pt>
                <c:pt idx="8">
                  <c:v>2007</c:v>
                </c:pt>
                <c:pt idx="9">
                  <c:v>2008</c:v>
                </c:pt>
                <c:pt idx="10">
                  <c:v>2009</c:v>
                </c:pt>
                <c:pt idx="11">
                  <c:v>2010</c:v>
                </c:pt>
                <c:pt idx="12">
                  <c:v>2011</c:v>
                </c:pt>
                <c:pt idx="13">
                  <c:v>2012</c:v>
                </c:pt>
                <c:pt idx="14">
                  <c:v>2013</c:v>
                </c:pt>
                <c:pt idx="15">
                  <c:v>2014</c:v>
                </c:pt>
              </c:strCache>
            </c:strRef>
          </c:cat>
          <c:val>
            <c:numRef>
              <c:f>'Pivot - YoY Growth'!$B$2:$B$18</c:f>
              <c:numCache>
                <c:formatCode>#,##0</c:formatCode>
                <c:ptCount val="16"/>
                <c:pt idx="0">
                  <c:v>154717359.30000076</c:v>
                </c:pt>
                <c:pt idx="1">
                  <c:v>318657974.67000282</c:v>
                </c:pt>
                <c:pt idx="2">
                  <c:v>396511429.23000342</c:v>
                </c:pt>
                <c:pt idx="3">
                  <c:v>454327401.7800076</c:v>
                </c:pt>
                <c:pt idx="4">
                  <c:v>495619775.28000861</c:v>
                </c:pt>
                <c:pt idx="5">
                  <c:v>548030018.97001398</c:v>
                </c:pt>
                <c:pt idx="6">
                  <c:v>567172783.80002677</c:v>
                </c:pt>
                <c:pt idx="7">
                  <c:v>634280405.22001433</c:v>
                </c:pt>
                <c:pt idx="8">
                  <c:v>622374963.84003341</c:v>
                </c:pt>
                <c:pt idx="9">
                  <c:v>601582208.85003984</c:v>
                </c:pt>
                <c:pt idx="10">
                  <c:v>435291963.12000918</c:v>
                </c:pt>
                <c:pt idx="11">
                  <c:v>343132782.93000698</c:v>
                </c:pt>
                <c:pt idx="12">
                  <c:v>337136183.37000209</c:v>
                </c:pt>
                <c:pt idx="13">
                  <c:v>364493017.9800002</c:v>
                </c:pt>
                <c:pt idx="14">
                  <c:v>357377573.70000118</c:v>
                </c:pt>
                <c:pt idx="15">
                  <c:v>393703982.91000152</c:v>
                </c:pt>
              </c:numCache>
            </c:numRef>
          </c:val>
          <c:extLst>
            <c:ext xmlns:c16="http://schemas.microsoft.com/office/drawing/2014/chart" uri="{C3380CC4-5D6E-409C-BE32-E72D297353CC}">
              <c16:uniqueId val="{00000000-BDDA-4C9F-9672-DC888BC503A2}"/>
            </c:ext>
          </c:extLst>
        </c:ser>
        <c:dLbls>
          <c:showLegendKey val="0"/>
          <c:showVal val="0"/>
          <c:showCatName val="0"/>
          <c:showSerName val="0"/>
          <c:showPercent val="0"/>
          <c:showBubbleSize val="0"/>
        </c:dLbls>
        <c:gapWidth val="50"/>
        <c:overlap val="-27"/>
        <c:axId val="999750720"/>
        <c:axId val="999756840"/>
      </c:barChart>
      <c:lineChart>
        <c:grouping val="standard"/>
        <c:varyColors val="0"/>
        <c:ser>
          <c:idx val="1"/>
          <c:order val="1"/>
          <c:tx>
            <c:strRef>
              <c:f>'Pivot - YoY Growth'!$C$1</c:f>
              <c:strCache>
                <c:ptCount val="1"/>
                <c:pt idx="0">
                  <c:v>YoY Growth</c:v>
                </c:pt>
              </c:strCache>
            </c:strRef>
          </c:tx>
          <c:spPr>
            <a:ln w="28575" cap="rnd">
              <a:solidFill>
                <a:schemeClr val="accent2"/>
              </a:solidFill>
              <a:round/>
            </a:ln>
            <a:effectLst/>
          </c:spPr>
          <c:marker>
            <c:symbol val="none"/>
          </c:marker>
          <c:cat>
            <c:strRef>
              <c:f>'Pivot - YoY Growth'!$A$2:$A$18</c:f>
              <c:strCache>
                <c:ptCount val="16"/>
                <c:pt idx="0">
                  <c:v>1999</c:v>
                </c:pt>
                <c:pt idx="1">
                  <c:v>2000</c:v>
                </c:pt>
                <c:pt idx="2">
                  <c:v>2001</c:v>
                </c:pt>
                <c:pt idx="3">
                  <c:v>2002</c:v>
                </c:pt>
                <c:pt idx="4">
                  <c:v>2003</c:v>
                </c:pt>
                <c:pt idx="5">
                  <c:v>2004</c:v>
                </c:pt>
                <c:pt idx="6">
                  <c:v>2005</c:v>
                </c:pt>
                <c:pt idx="7">
                  <c:v>2006</c:v>
                </c:pt>
                <c:pt idx="8">
                  <c:v>2007</c:v>
                </c:pt>
                <c:pt idx="9">
                  <c:v>2008</c:v>
                </c:pt>
                <c:pt idx="10">
                  <c:v>2009</c:v>
                </c:pt>
                <c:pt idx="11">
                  <c:v>2010</c:v>
                </c:pt>
                <c:pt idx="12">
                  <c:v>2011</c:v>
                </c:pt>
                <c:pt idx="13">
                  <c:v>2012</c:v>
                </c:pt>
                <c:pt idx="14">
                  <c:v>2013</c:v>
                </c:pt>
                <c:pt idx="15">
                  <c:v>2014</c:v>
                </c:pt>
              </c:strCache>
            </c:strRef>
          </c:cat>
          <c:val>
            <c:numRef>
              <c:f>'Pivot - YoY Growth'!$C$2:$C$18</c:f>
              <c:numCache>
                <c:formatCode>0.0%</c:formatCode>
                <c:ptCount val="16"/>
                <c:pt idx="1">
                  <c:v>1.0596135825464625</c:v>
                </c:pt>
                <c:pt idx="2">
                  <c:v>0.24431666786505002</c:v>
                </c:pt>
                <c:pt idx="3">
                  <c:v>0.1458116167351812</c:v>
                </c:pt>
                <c:pt idx="4">
                  <c:v>9.0886821570131546E-2</c:v>
                </c:pt>
                <c:pt idx="5">
                  <c:v>0.10574687755426088</c:v>
                </c:pt>
                <c:pt idx="6">
                  <c:v>3.4930139166446307E-2</c:v>
                </c:pt>
                <c:pt idx="7">
                  <c:v>0.11831953742626744</c:v>
                </c:pt>
                <c:pt idx="8">
                  <c:v>-1.8769997121149049E-2</c:v>
                </c:pt>
                <c:pt idx="9">
                  <c:v>-3.3408726568470791E-2</c:v>
                </c:pt>
                <c:pt idx="10">
                  <c:v>-0.27642148202471672</c:v>
                </c:pt>
                <c:pt idx="11">
                  <c:v>-0.21171808348915941</c:v>
                </c:pt>
                <c:pt idx="12">
                  <c:v>-1.7476032190220921E-2</c:v>
                </c:pt>
                <c:pt idx="13">
                  <c:v>8.1144759771971359E-2</c:v>
                </c:pt>
                <c:pt idx="14">
                  <c:v>-1.9521483071013018E-2</c:v>
                </c:pt>
                <c:pt idx="15">
                  <c:v>0.10164714263938218</c:v>
                </c:pt>
              </c:numCache>
            </c:numRef>
          </c:val>
          <c:smooth val="0"/>
          <c:extLst>
            <c:ext xmlns:c16="http://schemas.microsoft.com/office/drawing/2014/chart" uri="{C3380CC4-5D6E-409C-BE32-E72D297353CC}">
              <c16:uniqueId val="{00000001-BDDA-4C9F-9672-DC888BC503A2}"/>
            </c:ext>
          </c:extLst>
        </c:ser>
        <c:dLbls>
          <c:showLegendKey val="0"/>
          <c:showVal val="0"/>
          <c:showCatName val="0"/>
          <c:showSerName val="0"/>
          <c:showPercent val="0"/>
          <c:showBubbleSize val="0"/>
        </c:dLbls>
        <c:marker val="1"/>
        <c:smooth val="0"/>
        <c:axId val="999752160"/>
        <c:axId val="999754680"/>
      </c:lineChart>
      <c:catAx>
        <c:axId val="999750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999756840"/>
        <c:crosses val="autoZero"/>
        <c:auto val="1"/>
        <c:lblAlgn val="ctr"/>
        <c:lblOffset val="100"/>
        <c:noMultiLvlLbl val="0"/>
      </c:catAx>
      <c:valAx>
        <c:axId val="99975684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sz="1100" b="1">
                    <a:solidFill>
                      <a:sysClr val="windowText" lastClr="000000"/>
                    </a:solidFill>
                  </a:rPr>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quot; MM&quot;" sourceLinked="0"/>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999750720"/>
        <c:crosses val="autoZero"/>
        <c:crossBetween val="between"/>
      </c:valAx>
      <c:valAx>
        <c:axId val="999754680"/>
        <c:scaling>
          <c:orientation val="minMax"/>
        </c:scaling>
        <c:delete val="0"/>
        <c:axPos val="r"/>
        <c:title>
          <c:tx>
            <c:rich>
              <a:bodyPr rot="5400000" spcFirstLastPara="1" vertOverflow="ellipsis"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sz="1100" b="1">
                    <a:solidFill>
                      <a:sysClr val="windowText" lastClr="000000"/>
                    </a:solidFill>
                  </a:rPr>
                  <a:t>YoY Growth</a:t>
                </a:r>
              </a:p>
            </c:rich>
          </c:tx>
          <c:overlay val="0"/>
          <c:spPr>
            <a:noFill/>
            <a:ln>
              <a:noFill/>
            </a:ln>
            <a:effectLst/>
          </c:spPr>
          <c:txPr>
            <a:bodyPr rot="5400000" spcFirstLastPara="1" vertOverflow="ellipsis"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999752160"/>
        <c:crosses val="max"/>
        <c:crossBetween val="between"/>
      </c:valAx>
      <c:catAx>
        <c:axId val="999752160"/>
        <c:scaling>
          <c:orientation val="minMax"/>
        </c:scaling>
        <c:delete val="1"/>
        <c:axPos val="b"/>
        <c:numFmt formatCode="General" sourceLinked="1"/>
        <c:majorTickMark val="out"/>
        <c:minorTickMark val="none"/>
        <c:tickLblPos val="nextTo"/>
        <c:crossAx val="999754680"/>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Manufacturer!PivotTable8</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600" b="1">
                <a:solidFill>
                  <a:sysClr val="windowText" lastClr="000000"/>
                </a:solidFill>
              </a:rPr>
              <a:t>Total Revenue</a:t>
            </a:r>
            <a:r>
              <a:rPr lang="en-GB" sz="1600" b="1" baseline="0">
                <a:solidFill>
                  <a:sysClr val="windowText" lastClr="000000"/>
                </a:solidFill>
              </a:rPr>
              <a:t> by Year</a:t>
            </a:r>
            <a:endParaRPr lang="en-GB"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Manufacturer'!$B$2</c:f>
              <c:strCache>
                <c:ptCount val="1"/>
                <c:pt idx="0">
                  <c:v>Total Revenue</c:v>
                </c:pt>
              </c:strCache>
            </c:strRef>
          </c:tx>
          <c:spPr>
            <a:solidFill>
              <a:schemeClr val="accent1"/>
            </a:solidFill>
            <a:ln>
              <a:noFill/>
            </a:ln>
            <a:effectLst/>
          </c:spPr>
          <c:invertIfNegative val="0"/>
          <c:cat>
            <c:strRef>
              <c:f>'Pivot - Manufacturer'!$A$3:$A$11</c:f>
              <c:strCache>
                <c:ptCount val="8"/>
                <c:pt idx="0">
                  <c:v>2005</c:v>
                </c:pt>
                <c:pt idx="1">
                  <c:v>2006</c:v>
                </c:pt>
                <c:pt idx="2">
                  <c:v>2007</c:v>
                </c:pt>
                <c:pt idx="3">
                  <c:v>2008</c:v>
                </c:pt>
                <c:pt idx="4">
                  <c:v>2009</c:v>
                </c:pt>
                <c:pt idx="5">
                  <c:v>2010</c:v>
                </c:pt>
                <c:pt idx="6">
                  <c:v>2011</c:v>
                </c:pt>
                <c:pt idx="7">
                  <c:v>2012</c:v>
                </c:pt>
              </c:strCache>
            </c:strRef>
          </c:cat>
          <c:val>
            <c:numRef>
              <c:f>'Pivot - Manufacturer'!$B$3:$B$11</c:f>
              <c:numCache>
                <c:formatCode>#,##0</c:formatCode>
                <c:ptCount val="8"/>
                <c:pt idx="0">
                  <c:v>134172286.29000059</c:v>
                </c:pt>
                <c:pt idx="1">
                  <c:v>137120914.35000229</c:v>
                </c:pt>
                <c:pt idx="2">
                  <c:v>125078999.22000189</c:v>
                </c:pt>
                <c:pt idx="3">
                  <c:v>123333751.80000113</c:v>
                </c:pt>
                <c:pt idx="4">
                  <c:v>77920413.47999832</c:v>
                </c:pt>
                <c:pt idx="5">
                  <c:v>61476084.80999916</c:v>
                </c:pt>
                <c:pt idx="6">
                  <c:v>54215496.719999336</c:v>
                </c:pt>
                <c:pt idx="7">
                  <c:v>53936852.129999377</c:v>
                </c:pt>
              </c:numCache>
            </c:numRef>
          </c:val>
          <c:extLst>
            <c:ext xmlns:c16="http://schemas.microsoft.com/office/drawing/2014/chart" uri="{C3380CC4-5D6E-409C-BE32-E72D297353CC}">
              <c16:uniqueId val="{00000000-7966-4EA5-8764-575EC757720C}"/>
            </c:ext>
          </c:extLst>
        </c:ser>
        <c:dLbls>
          <c:showLegendKey val="0"/>
          <c:showVal val="0"/>
          <c:showCatName val="0"/>
          <c:showSerName val="0"/>
          <c:showPercent val="0"/>
          <c:showBubbleSize val="0"/>
        </c:dLbls>
        <c:gapWidth val="50"/>
        <c:overlap val="-27"/>
        <c:axId val="1314249472"/>
        <c:axId val="1314239392"/>
      </c:barChart>
      <c:lineChart>
        <c:grouping val="standard"/>
        <c:varyColors val="0"/>
        <c:ser>
          <c:idx val="1"/>
          <c:order val="1"/>
          <c:tx>
            <c:strRef>
              <c:f>'Pivot - Manufacturer'!$C$2</c:f>
              <c:strCache>
                <c:ptCount val="1"/>
                <c:pt idx="0">
                  <c:v>YoY Growth</c:v>
                </c:pt>
              </c:strCache>
            </c:strRef>
          </c:tx>
          <c:spPr>
            <a:ln w="28575" cap="rnd">
              <a:solidFill>
                <a:schemeClr val="accent2"/>
              </a:solidFill>
              <a:round/>
            </a:ln>
            <a:effectLst/>
          </c:spPr>
          <c:marker>
            <c:symbol val="none"/>
          </c:marker>
          <c:cat>
            <c:strRef>
              <c:f>'Pivot - Manufacturer'!$A$3:$A$11</c:f>
              <c:strCache>
                <c:ptCount val="8"/>
                <c:pt idx="0">
                  <c:v>2005</c:v>
                </c:pt>
                <c:pt idx="1">
                  <c:v>2006</c:v>
                </c:pt>
                <c:pt idx="2">
                  <c:v>2007</c:v>
                </c:pt>
                <c:pt idx="3">
                  <c:v>2008</c:v>
                </c:pt>
                <c:pt idx="4">
                  <c:v>2009</c:v>
                </c:pt>
                <c:pt idx="5">
                  <c:v>2010</c:v>
                </c:pt>
                <c:pt idx="6">
                  <c:v>2011</c:v>
                </c:pt>
                <c:pt idx="7">
                  <c:v>2012</c:v>
                </c:pt>
              </c:strCache>
            </c:strRef>
          </c:cat>
          <c:val>
            <c:numRef>
              <c:f>'Pivot - Manufacturer'!$C$3:$C$11</c:f>
              <c:numCache>
                <c:formatCode>0.0%</c:formatCode>
                <c:ptCount val="8"/>
                <c:pt idx="1">
                  <c:v>2.1976431508579374E-2</c:v>
                </c:pt>
                <c:pt idx="2">
                  <c:v>-8.7819682264248231E-2</c:v>
                </c:pt>
                <c:pt idx="3">
                  <c:v>-1.3953161049290456E-2</c:v>
                </c:pt>
                <c:pt idx="4">
                  <c:v>-0.36821500730510004</c:v>
                </c:pt>
                <c:pt idx="5">
                  <c:v>-0.21104005915241089</c:v>
                </c:pt>
                <c:pt idx="6">
                  <c:v>-0.11810426952919555</c:v>
                </c:pt>
                <c:pt idx="7">
                  <c:v>-5.1395746024248965E-3</c:v>
                </c:pt>
              </c:numCache>
            </c:numRef>
          </c:val>
          <c:smooth val="0"/>
          <c:extLst>
            <c:ext xmlns:c16="http://schemas.microsoft.com/office/drawing/2014/chart" uri="{C3380CC4-5D6E-409C-BE32-E72D297353CC}">
              <c16:uniqueId val="{00000001-7966-4EA5-8764-575EC757720C}"/>
            </c:ext>
          </c:extLst>
        </c:ser>
        <c:dLbls>
          <c:showLegendKey val="0"/>
          <c:showVal val="0"/>
          <c:showCatName val="0"/>
          <c:showSerName val="0"/>
          <c:showPercent val="0"/>
          <c:showBubbleSize val="0"/>
        </c:dLbls>
        <c:marker val="1"/>
        <c:smooth val="0"/>
        <c:axId val="303943288"/>
        <c:axId val="303949048"/>
      </c:lineChart>
      <c:catAx>
        <c:axId val="1314249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314239392"/>
        <c:crosses val="autoZero"/>
        <c:auto val="1"/>
        <c:lblAlgn val="ctr"/>
        <c:lblOffset val="100"/>
        <c:noMultiLvlLbl val="0"/>
      </c:catAx>
      <c:valAx>
        <c:axId val="1314239392"/>
        <c:scaling>
          <c:orientation val="minMax"/>
        </c:scaling>
        <c:delete val="0"/>
        <c:axPos val="l"/>
        <c:majorGridlines>
          <c:spPr>
            <a:ln w="9525" cap="flat" cmpd="sng" algn="ctr">
              <a:solidFill>
                <a:schemeClr val="tx1">
                  <a:lumMod val="15000"/>
                  <a:lumOff val="85000"/>
                </a:schemeClr>
              </a:solidFill>
              <a:round/>
            </a:ln>
            <a:effectLst/>
          </c:spPr>
        </c:majorGridlines>
        <c:numFmt formatCode="#,##0,,&quot; MM&quot;" sourceLinked="0"/>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314249472"/>
        <c:crosses val="autoZero"/>
        <c:crossBetween val="between"/>
      </c:valAx>
      <c:valAx>
        <c:axId val="303949048"/>
        <c:scaling>
          <c:orientation val="minMax"/>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303943288"/>
        <c:crosses val="max"/>
        <c:crossBetween val="between"/>
      </c:valAx>
      <c:catAx>
        <c:axId val="303943288"/>
        <c:scaling>
          <c:orientation val="minMax"/>
        </c:scaling>
        <c:delete val="1"/>
        <c:axPos val="b"/>
        <c:numFmt formatCode="General" sourceLinked="1"/>
        <c:majorTickMark val="out"/>
        <c:minorTickMark val="none"/>
        <c:tickLblPos val="nextTo"/>
        <c:crossAx val="303949048"/>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Manufacturer!PivotTable9</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600" b="1">
                <a:solidFill>
                  <a:sysClr val="windowText" lastClr="000000"/>
                </a:solidFill>
              </a:rPr>
              <a:t>Total Unit Sales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Manufacturer'!$B$21</c:f>
              <c:strCache>
                <c:ptCount val="1"/>
                <c:pt idx="0">
                  <c:v>Total Units Sold</c:v>
                </c:pt>
              </c:strCache>
            </c:strRef>
          </c:tx>
          <c:spPr>
            <a:solidFill>
              <a:schemeClr val="accent1"/>
            </a:solidFill>
            <a:ln>
              <a:noFill/>
            </a:ln>
            <a:effectLst/>
          </c:spPr>
          <c:invertIfNegative val="0"/>
          <c:cat>
            <c:strRef>
              <c:f>'Pivot - Manufacturer'!$A$22:$A$30</c:f>
              <c:strCache>
                <c:ptCount val="8"/>
                <c:pt idx="0">
                  <c:v>2005</c:v>
                </c:pt>
                <c:pt idx="1">
                  <c:v>2006</c:v>
                </c:pt>
                <c:pt idx="2">
                  <c:v>2007</c:v>
                </c:pt>
                <c:pt idx="3">
                  <c:v>2008</c:v>
                </c:pt>
                <c:pt idx="4">
                  <c:v>2009</c:v>
                </c:pt>
                <c:pt idx="5">
                  <c:v>2010</c:v>
                </c:pt>
                <c:pt idx="6">
                  <c:v>2011</c:v>
                </c:pt>
                <c:pt idx="7">
                  <c:v>2012</c:v>
                </c:pt>
              </c:strCache>
            </c:strRef>
          </c:cat>
          <c:val>
            <c:numRef>
              <c:f>'Pivot - Manufacturer'!$B$22:$B$30</c:f>
              <c:numCache>
                <c:formatCode>#,##0</c:formatCode>
                <c:ptCount val="8"/>
                <c:pt idx="0">
                  <c:v>39788</c:v>
                </c:pt>
                <c:pt idx="1">
                  <c:v>37077</c:v>
                </c:pt>
                <c:pt idx="2">
                  <c:v>30627</c:v>
                </c:pt>
                <c:pt idx="3">
                  <c:v>28479</c:v>
                </c:pt>
                <c:pt idx="4">
                  <c:v>16159</c:v>
                </c:pt>
                <c:pt idx="5">
                  <c:v>12654</c:v>
                </c:pt>
                <c:pt idx="6">
                  <c:v>10385</c:v>
                </c:pt>
                <c:pt idx="7">
                  <c:v>10124</c:v>
                </c:pt>
              </c:numCache>
            </c:numRef>
          </c:val>
          <c:extLst>
            <c:ext xmlns:c16="http://schemas.microsoft.com/office/drawing/2014/chart" uri="{C3380CC4-5D6E-409C-BE32-E72D297353CC}">
              <c16:uniqueId val="{00000000-4C40-4CA1-900B-AE05D06C919F}"/>
            </c:ext>
          </c:extLst>
        </c:ser>
        <c:dLbls>
          <c:showLegendKey val="0"/>
          <c:showVal val="0"/>
          <c:showCatName val="0"/>
          <c:showSerName val="0"/>
          <c:showPercent val="0"/>
          <c:showBubbleSize val="0"/>
        </c:dLbls>
        <c:gapWidth val="50"/>
        <c:overlap val="-27"/>
        <c:axId val="908012616"/>
        <c:axId val="908012976"/>
      </c:barChart>
      <c:lineChart>
        <c:grouping val="standard"/>
        <c:varyColors val="0"/>
        <c:ser>
          <c:idx val="1"/>
          <c:order val="1"/>
          <c:tx>
            <c:strRef>
              <c:f>'Pivot - Manufacturer'!$C$21</c:f>
              <c:strCache>
                <c:ptCount val="1"/>
                <c:pt idx="0">
                  <c:v>YoY Growth</c:v>
                </c:pt>
              </c:strCache>
            </c:strRef>
          </c:tx>
          <c:spPr>
            <a:ln w="28575" cap="rnd">
              <a:solidFill>
                <a:schemeClr val="accent2"/>
              </a:solidFill>
              <a:round/>
            </a:ln>
            <a:effectLst/>
          </c:spPr>
          <c:marker>
            <c:symbol val="none"/>
          </c:marker>
          <c:cat>
            <c:strRef>
              <c:f>'Pivot - Manufacturer'!$A$22:$A$30</c:f>
              <c:strCache>
                <c:ptCount val="8"/>
                <c:pt idx="0">
                  <c:v>2005</c:v>
                </c:pt>
                <c:pt idx="1">
                  <c:v>2006</c:v>
                </c:pt>
                <c:pt idx="2">
                  <c:v>2007</c:v>
                </c:pt>
                <c:pt idx="3">
                  <c:v>2008</c:v>
                </c:pt>
                <c:pt idx="4">
                  <c:v>2009</c:v>
                </c:pt>
                <c:pt idx="5">
                  <c:v>2010</c:v>
                </c:pt>
                <c:pt idx="6">
                  <c:v>2011</c:v>
                </c:pt>
                <c:pt idx="7">
                  <c:v>2012</c:v>
                </c:pt>
              </c:strCache>
            </c:strRef>
          </c:cat>
          <c:val>
            <c:numRef>
              <c:f>'Pivot - Manufacturer'!$C$22:$C$30</c:f>
              <c:numCache>
                <c:formatCode>0.0%</c:formatCode>
                <c:ptCount val="8"/>
                <c:pt idx="1">
                  <c:v>-6.8136121443651346E-2</c:v>
                </c:pt>
                <c:pt idx="2">
                  <c:v>-0.17396229468403593</c:v>
                </c:pt>
                <c:pt idx="3">
                  <c:v>-7.0134195317856793E-2</c:v>
                </c:pt>
                <c:pt idx="4">
                  <c:v>-0.43259945925067594</c:v>
                </c:pt>
                <c:pt idx="5">
                  <c:v>-0.21690698681849124</c:v>
                </c:pt>
                <c:pt idx="6">
                  <c:v>-0.17931088983720564</c:v>
                </c:pt>
                <c:pt idx="7">
                  <c:v>-2.5132402503610977E-2</c:v>
                </c:pt>
              </c:numCache>
            </c:numRef>
          </c:val>
          <c:smooth val="0"/>
          <c:extLst>
            <c:ext xmlns:c16="http://schemas.microsoft.com/office/drawing/2014/chart" uri="{C3380CC4-5D6E-409C-BE32-E72D297353CC}">
              <c16:uniqueId val="{00000001-4C40-4CA1-900B-AE05D06C919F}"/>
            </c:ext>
          </c:extLst>
        </c:ser>
        <c:dLbls>
          <c:showLegendKey val="0"/>
          <c:showVal val="0"/>
          <c:showCatName val="0"/>
          <c:showSerName val="0"/>
          <c:showPercent val="0"/>
          <c:showBubbleSize val="0"/>
        </c:dLbls>
        <c:marker val="1"/>
        <c:smooth val="0"/>
        <c:axId val="300626744"/>
        <c:axId val="300623504"/>
      </c:lineChart>
      <c:catAx>
        <c:axId val="9080126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908012976"/>
        <c:crosses val="autoZero"/>
        <c:auto val="1"/>
        <c:lblAlgn val="ctr"/>
        <c:lblOffset val="100"/>
        <c:noMultiLvlLbl val="0"/>
      </c:catAx>
      <c:valAx>
        <c:axId val="90801297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908012616"/>
        <c:crosses val="autoZero"/>
        <c:crossBetween val="between"/>
      </c:valAx>
      <c:valAx>
        <c:axId val="300623504"/>
        <c:scaling>
          <c:orientation val="minMax"/>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300626744"/>
        <c:crosses val="max"/>
        <c:crossBetween val="between"/>
      </c:valAx>
      <c:catAx>
        <c:axId val="300626744"/>
        <c:scaling>
          <c:orientation val="minMax"/>
        </c:scaling>
        <c:delete val="1"/>
        <c:axPos val="b"/>
        <c:numFmt formatCode="General" sourceLinked="1"/>
        <c:majorTickMark val="out"/>
        <c:minorTickMark val="none"/>
        <c:tickLblPos val="nextTo"/>
        <c:crossAx val="300623504"/>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Dashboard.xlsx]Pivot - Manufacturer!PivotTable10</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600" b="1">
                <a:solidFill>
                  <a:sysClr val="windowText" lastClr="000000"/>
                </a:solidFill>
              </a:rPr>
              <a:t>Total Revenue by Product (Top 10)</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 Manufacturer'!$F$2</c:f>
              <c:strCache>
                <c:ptCount val="1"/>
                <c:pt idx="0">
                  <c:v>Total</c:v>
                </c:pt>
              </c:strCache>
            </c:strRef>
          </c:tx>
          <c:spPr>
            <a:solidFill>
              <a:schemeClr val="accent1"/>
            </a:solidFill>
            <a:ln>
              <a:noFill/>
            </a:ln>
            <a:effectLst/>
          </c:spPr>
          <c:invertIfNegative val="0"/>
          <c:cat>
            <c:strRef>
              <c:f>'Pivot - Manufacturer'!$E$3:$E$13</c:f>
              <c:strCache>
                <c:ptCount val="10"/>
                <c:pt idx="0">
                  <c:v>Natura UM-10</c:v>
                </c:pt>
                <c:pt idx="1">
                  <c:v>Natura UE-36</c:v>
                </c:pt>
                <c:pt idx="2">
                  <c:v>Natura UE-16</c:v>
                </c:pt>
                <c:pt idx="3">
                  <c:v>Natura UM-03</c:v>
                </c:pt>
                <c:pt idx="4">
                  <c:v>Natura UC-40</c:v>
                </c:pt>
                <c:pt idx="5">
                  <c:v>Natura UC-56</c:v>
                </c:pt>
                <c:pt idx="6">
                  <c:v>Natura RP-21</c:v>
                </c:pt>
                <c:pt idx="7">
                  <c:v>Natura RP-22</c:v>
                </c:pt>
                <c:pt idx="8">
                  <c:v>Natura UC-28</c:v>
                </c:pt>
                <c:pt idx="9">
                  <c:v>Natura RP-51</c:v>
                </c:pt>
              </c:strCache>
            </c:strRef>
          </c:cat>
          <c:val>
            <c:numRef>
              <c:f>'Pivot - Manufacturer'!$F$3:$F$13</c:f>
              <c:numCache>
                <c:formatCode>#,##0</c:formatCode>
                <c:ptCount val="10"/>
                <c:pt idx="0">
                  <c:v>76534625.789999843</c:v>
                </c:pt>
                <c:pt idx="1">
                  <c:v>42042940.379999995</c:v>
                </c:pt>
                <c:pt idx="2">
                  <c:v>40014129.329999983</c:v>
                </c:pt>
                <c:pt idx="3">
                  <c:v>28652340.149999984</c:v>
                </c:pt>
                <c:pt idx="4">
                  <c:v>24392493.719999962</c:v>
                </c:pt>
                <c:pt idx="5">
                  <c:v>23768595.899999902</c:v>
                </c:pt>
                <c:pt idx="6">
                  <c:v>19970281.799999785</c:v>
                </c:pt>
                <c:pt idx="7">
                  <c:v>19970281.799999785</c:v>
                </c:pt>
                <c:pt idx="8">
                  <c:v>18432633.239999957</c:v>
                </c:pt>
                <c:pt idx="9">
                  <c:v>11253065.670000006</c:v>
                </c:pt>
              </c:numCache>
            </c:numRef>
          </c:val>
          <c:extLst>
            <c:ext xmlns:c16="http://schemas.microsoft.com/office/drawing/2014/chart" uri="{C3380CC4-5D6E-409C-BE32-E72D297353CC}">
              <c16:uniqueId val="{00000000-5DD1-4713-845D-2873EFE45415}"/>
            </c:ext>
          </c:extLst>
        </c:ser>
        <c:dLbls>
          <c:showLegendKey val="0"/>
          <c:showVal val="0"/>
          <c:showCatName val="0"/>
          <c:showSerName val="0"/>
          <c:showPercent val="0"/>
          <c:showBubbleSize val="0"/>
        </c:dLbls>
        <c:gapWidth val="50"/>
        <c:overlap val="-27"/>
        <c:axId val="1314299872"/>
        <c:axId val="1314300232"/>
      </c:barChart>
      <c:catAx>
        <c:axId val="1314299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314300232"/>
        <c:crosses val="autoZero"/>
        <c:auto val="1"/>
        <c:lblAlgn val="ctr"/>
        <c:lblOffset val="100"/>
        <c:noMultiLvlLbl val="0"/>
      </c:catAx>
      <c:valAx>
        <c:axId val="1314300232"/>
        <c:scaling>
          <c:orientation val="minMax"/>
        </c:scaling>
        <c:delete val="0"/>
        <c:axPos val="l"/>
        <c:majorGridlines>
          <c:spPr>
            <a:ln w="9525" cap="flat" cmpd="sng" algn="ctr">
              <a:solidFill>
                <a:schemeClr val="tx1">
                  <a:lumMod val="15000"/>
                  <a:lumOff val="85000"/>
                </a:schemeClr>
              </a:solidFill>
              <a:round/>
            </a:ln>
            <a:effectLst/>
          </c:spPr>
        </c:majorGridlines>
        <c:numFmt formatCode="#,##0,,&quot; MM&quot;" sourceLinked="0"/>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crossAx val="1314299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4.xml"/><Relationship Id="rId3" Type="http://schemas.openxmlformats.org/officeDocument/2006/relationships/chart" Target="../charts/chart9.xml"/><Relationship Id="rId7" Type="http://schemas.openxmlformats.org/officeDocument/2006/relationships/chart" Target="../charts/chart13.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10" Type="http://schemas.openxmlformats.org/officeDocument/2006/relationships/chart" Target="../charts/chart16.xml"/><Relationship Id="rId4" Type="http://schemas.openxmlformats.org/officeDocument/2006/relationships/chart" Target="../charts/chart10.xml"/><Relationship Id="rId9" Type="http://schemas.openxmlformats.org/officeDocument/2006/relationships/chart" Target="../charts/chart15.xml"/></Relationships>
</file>

<file path=xl/drawings/drawing1.xml><?xml version="1.0" encoding="utf-8"?>
<xdr:wsDr xmlns:xdr="http://schemas.openxmlformats.org/drawingml/2006/spreadsheetDrawing" xmlns:a="http://schemas.openxmlformats.org/drawingml/2006/main">
  <xdr:twoCellAnchor>
    <xdr:from>
      <xdr:col>2</xdr:col>
      <xdr:colOff>0</xdr:colOff>
      <xdr:row>12</xdr:row>
      <xdr:rowOff>0</xdr:rowOff>
    </xdr:from>
    <xdr:to>
      <xdr:col>10</xdr:col>
      <xdr:colOff>0</xdr:colOff>
      <xdr:row>27</xdr:row>
      <xdr:rowOff>44450</xdr:rowOff>
    </xdr:to>
    <xdr:graphicFrame macro="">
      <xdr:nvGraphicFramePr>
        <xdr:cNvPr id="2" name="Chart 1">
          <a:extLst>
            <a:ext uri="{FF2B5EF4-FFF2-40B4-BE49-F238E27FC236}">
              <a16:creationId xmlns:a16="http://schemas.microsoft.com/office/drawing/2014/main" id="{698F8C45-196E-4A91-9EB3-06623BBDA31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2</xdr:col>
      <xdr:colOff>139699</xdr:colOff>
      <xdr:row>1</xdr:row>
      <xdr:rowOff>25400</xdr:rowOff>
    </xdr:from>
    <xdr:ext cx="3508375" cy="469900"/>
    <xdr:sp macro="" textlink="$A$1">
      <xdr:nvSpPr>
        <xdr:cNvPr id="3" name="TextBox 2">
          <a:extLst>
            <a:ext uri="{FF2B5EF4-FFF2-40B4-BE49-F238E27FC236}">
              <a16:creationId xmlns:a16="http://schemas.microsoft.com/office/drawing/2014/main" id="{8FC2DE72-5247-F9EC-111A-82DE0CBB15A5}"/>
            </a:ext>
          </a:extLst>
        </xdr:cNvPr>
        <xdr:cNvSpPr txBox="1"/>
      </xdr:nvSpPr>
      <xdr:spPr>
        <a:xfrm>
          <a:off x="1358899" y="206375"/>
          <a:ext cx="3508375" cy="469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6BAE53F3-483D-4764-B0F4-2492B80F6543}" type="TxLink">
            <a:rPr lang="en-US" sz="2000" b="1" i="0" u="none" strike="noStrike">
              <a:solidFill>
                <a:sysClr val="windowText" lastClr="000000"/>
              </a:solidFill>
              <a:latin typeface="Calibri"/>
              <a:cs typeface="Calibri"/>
            </a:rPr>
            <a:pPr/>
            <a:t>Total Revenue: 1,773,497,610</a:t>
          </a:fld>
          <a:endParaRPr lang="en-GB" sz="2000" b="1">
            <a:solidFill>
              <a:sysClr val="windowText" lastClr="000000"/>
            </a:solidFill>
          </a:endParaRPr>
        </a:p>
      </xdr:txBody>
    </xdr:sp>
    <xdr:clientData/>
  </xdr:oneCellAnchor>
  <xdr:twoCellAnchor editAs="oneCell">
    <xdr:from>
      <xdr:col>2</xdr:col>
      <xdr:colOff>0</xdr:colOff>
      <xdr:row>3</xdr:row>
      <xdr:rowOff>82550</xdr:rowOff>
    </xdr:from>
    <xdr:to>
      <xdr:col>17</xdr:col>
      <xdr:colOff>0</xdr:colOff>
      <xdr:row>11</xdr:row>
      <xdr:rowOff>0</xdr:rowOff>
    </xdr:to>
    <mc:AlternateContent xmlns:mc="http://schemas.openxmlformats.org/markup-compatibility/2006" xmlns:tsle="http://schemas.microsoft.com/office/drawing/2012/timeslicer">
      <mc:Choice Requires="tsle">
        <xdr:graphicFrame macro="">
          <xdr:nvGraphicFramePr>
            <xdr:cNvPr id="4" name="Date">
              <a:extLst>
                <a:ext uri="{FF2B5EF4-FFF2-40B4-BE49-F238E27FC236}">
                  <a16:creationId xmlns:a16="http://schemas.microsoft.com/office/drawing/2014/main" id="{402E8913-BCE2-4208-80BE-EE5A728DED83}"/>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1219200" y="628650"/>
              <a:ext cx="9144000" cy="1362075"/>
            </a:xfrm>
            <a:prstGeom prst="rect">
              <a:avLst/>
            </a:prstGeom>
            <a:solidFill>
              <a:prstClr val="white"/>
            </a:solidFill>
            <a:ln w="1">
              <a:solidFill>
                <a:prstClr val="green"/>
              </a:solidFill>
            </a:ln>
          </xdr:spPr>
          <xdr:txBody>
            <a:bodyPr vertOverflow="clip" horzOverflow="clip"/>
            <a:lstStyle/>
            <a:p>
              <a:r>
                <a:rPr lang="en-GB" sz="1100"/>
                <a:t>Timeline: Works in Excel 2013 or higher. Do not move or resize.</a:t>
              </a:r>
            </a:p>
          </xdr:txBody>
        </xdr:sp>
      </mc:Fallback>
    </mc:AlternateContent>
    <xdr:clientData/>
  </xdr:twoCellAnchor>
  <xdr:twoCellAnchor>
    <xdr:from>
      <xdr:col>10</xdr:col>
      <xdr:colOff>304800</xdr:colOff>
      <xdr:row>12</xdr:row>
      <xdr:rowOff>0</xdr:rowOff>
    </xdr:from>
    <xdr:to>
      <xdr:col>18</xdr:col>
      <xdr:colOff>0</xdr:colOff>
      <xdr:row>27</xdr:row>
      <xdr:rowOff>38100</xdr:rowOff>
    </xdr:to>
    <xdr:graphicFrame macro="">
      <xdr:nvGraphicFramePr>
        <xdr:cNvPr id="5" name="Chart 4">
          <a:extLst>
            <a:ext uri="{FF2B5EF4-FFF2-40B4-BE49-F238E27FC236}">
              <a16:creationId xmlns:a16="http://schemas.microsoft.com/office/drawing/2014/main" id="{DCE0D546-370B-44B8-82F4-34AA09A892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609598</xdr:colOff>
      <xdr:row>27</xdr:row>
      <xdr:rowOff>139700</xdr:rowOff>
    </xdr:from>
    <xdr:to>
      <xdr:col>9</xdr:col>
      <xdr:colOff>609599</xdr:colOff>
      <xdr:row>43</xdr:row>
      <xdr:rowOff>0</xdr:rowOff>
    </xdr:to>
    <xdr:graphicFrame macro="">
      <xdr:nvGraphicFramePr>
        <xdr:cNvPr id="6" name="Chart 5">
          <a:extLst>
            <a:ext uri="{FF2B5EF4-FFF2-40B4-BE49-F238E27FC236}">
              <a16:creationId xmlns:a16="http://schemas.microsoft.com/office/drawing/2014/main" id="{358D6200-926A-41A6-A25A-FFCC6EA8F4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0</xdr:colOff>
      <xdr:row>12</xdr:row>
      <xdr:rowOff>0</xdr:rowOff>
    </xdr:from>
    <xdr:to>
      <xdr:col>27</xdr:col>
      <xdr:colOff>0</xdr:colOff>
      <xdr:row>27</xdr:row>
      <xdr:rowOff>34925</xdr:rowOff>
    </xdr:to>
    <xdr:graphicFrame macro="">
      <xdr:nvGraphicFramePr>
        <xdr:cNvPr id="7" name="Chart 6">
          <a:extLst>
            <a:ext uri="{FF2B5EF4-FFF2-40B4-BE49-F238E27FC236}">
              <a16:creationId xmlns:a16="http://schemas.microsoft.com/office/drawing/2014/main" id="{AEA35EAF-585E-40DE-9E66-54C3DA4B76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19</xdr:col>
      <xdr:colOff>0</xdr:colOff>
      <xdr:row>27</xdr:row>
      <xdr:rowOff>139700</xdr:rowOff>
    </xdr:from>
    <xdr:to>
      <xdr:col>27</xdr:col>
      <xdr:colOff>0</xdr:colOff>
      <xdr:row>43</xdr:row>
      <xdr:rowOff>0</xdr:rowOff>
    </xdr:to>
    <xdr:graphicFrame macro="">
      <xdr:nvGraphicFramePr>
        <xdr:cNvPr id="8" name="Chart 7">
          <a:extLst>
            <a:ext uri="{FF2B5EF4-FFF2-40B4-BE49-F238E27FC236}">
              <a16:creationId xmlns:a16="http://schemas.microsoft.com/office/drawing/2014/main" id="{739C854D-1EC3-48DD-852E-D8E21A3475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0</xdr:colOff>
      <xdr:row>2</xdr:row>
      <xdr:rowOff>0</xdr:rowOff>
    </xdr:from>
    <xdr:to>
      <xdr:col>12</xdr:col>
      <xdr:colOff>0</xdr:colOff>
      <xdr:row>20</xdr:row>
      <xdr:rowOff>0</xdr:rowOff>
    </xdr:to>
    <xdr:graphicFrame macro="">
      <xdr:nvGraphicFramePr>
        <xdr:cNvPr id="2" name="Chart 1">
          <a:extLst>
            <a:ext uri="{FF2B5EF4-FFF2-40B4-BE49-F238E27FC236}">
              <a16:creationId xmlns:a16="http://schemas.microsoft.com/office/drawing/2014/main" id="{AA92387A-9AEA-448E-BFD0-9E1A093622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143934</xdr:colOff>
      <xdr:row>6</xdr:row>
      <xdr:rowOff>105833</xdr:rowOff>
    </xdr:from>
    <xdr:to>
      <xdr:col>35</xdr:col>
      <xdr:colOff>448667</xdr:colOff>
      <xdr:row>32</xdr:row>
      <xdr:rowOff>69847</xdr:rowOff>
    </xdr:to>
    <xdr:sp macro="" textlink="">
      <xdr:nvSpPr>
        <xdr:cNvPr id="18" name="Rectangle: Rounded Corners 17">
          <a:extLst>
            <a:ext uri="{FF2B5EF4-FFF2-40B4-BE49-F238E27FC236}">
              <a16:creationId xmlns:a16="http://schemas.microsoft.com/office/drawing/2014/main" id="{0E6C116C-0765-44AE-A3FC-4067E625487A}"/>
            </a:ext>
          </a:extLst>
        </xdr:cNvPr>
        <xdr:cNvSpPr/>
      </xdr:nvSpPr>
      <xdr:spPr>
        <a:xfrm>
          <a:off x="143934" y="1185333"/>
          <a:ext cx="21788900" cy="4641847"/>
        </a:xfrm>
        <a:prstGeom prst="roundRect">
          <a:avLst/>
        </a:prstGeom>
        <a:solidFill>
          <a:srgbClr val="BE0E0E"/>
        </a:solidFill>
        <a:ln w="381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0</xdr:col>
      <xdr:colOff>143934</xdr:colOff>
      <xdr:row>32</xdr:row>
      <xdr:rowOff>74084</xdr:rowOff>
    </xdr:from>
    <xdr:to>
      <xdr:col>35</xdr:col>
      <xdr:colOff>448667</xdr:colOff>
      <xdr:row>48</xdr:row>
      <xdr:rowOff>170388</xdr:rowOff>
    </xdr:to>
    <xdr:sp macro="" textlink="">
      <xdr:nvSpPr>
        <xdr:cNvPr id="17" name="Rectangle: Rounded Corners 16">
          <a:extLst>
            <a:ext uri="{FF2B5EF4-FFF2-40B4-BE49-F238E27FC236}">
              <a16:creationId xmlns:a16="http://schemas.microsoft.com/office/drawing/2014/main" id="{D2B825E6-CF76-4C76-9ECC-EA3FCDEF3DEF}"/>
            </a:ext>
          </a:extLst>
        </xdr:cNvPr>
        <xdr:cNvSpPr/>
      </xdr:nvSpPr>
      <xdr:spPr>
        <a:xfrm>
          <a:off x="143934" y="5831417"/>
          <a:ext cx="21788900" cy="2974971"/>
        </a:xfrm>
        <a:prstGeom prst="roundRect">
          <a:avLst/>
        </a:prstGeom>
        <a:solidFill>
          <a:srgbClr val="F24848"/>
        </a:solidFill>
        <a:ln w="381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0</xdr:col>
      <xdr:colOff>140759</xdr:colOff>
      <xdr:row>48</xdr:row>
      <xdr:rowOff>178851</xdr:rowOff>
    </xdr:from>
    <xdr:to>
      <xdr:col>35</xdr:col>
      <xdr:colOff>455017</xdr:colOff>
      <xdr:row>65</xdr:row>
      <xdr:rowOff>67726</xdr:rowOff>
    </xdr:to>
    <xdr:sp macro="" textlink="">
      <xdr:nvSpPr>
        <xdr:cNvPr id="15" name="Rectangle: Rounded Corners 14">
          <a:extLst>
            <a:ext uri="{FF2B5EF4-FFF2-40B4-BE49-F238E27FC236}">
              <a16:creationId xmlns:a16="http://schemas.microsoft.com/office/drawing/2014/main" id="{E8E99753-0EB1-42E2-90C1-C706D39DF810}"/>
            </a:ext>
          </a:extLst>
        </xdr:cNvPr>
        <xdr:cNvSpPr/>
      </xdr:nvSpPr>
      <xdr:spPr>
        <a:xfrm>
          <a:off x="140759" y="8814851"/>
          <a:ext cx="21798425" cy="2947458"/>
        </a:xfrm>
        <a:prstGeom prst="roundRect">
          <a:avLst/>
        </a:prstGeom>
        <a:solidFill>
          <a:srgbClr val="F78D8D"/>
        </a:solidFill>
        <a:ln w="381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23</xdr:col>
      <xdr:colOff>0</xdr:colOff>
      <xdr:row>8</xdr:row>
      <xdr:rowOff>0</xdr:rowOff>
    </xdr:from>
    <xdr:to>
      <xdr:col>26</xdr:col>
      <xdr:colOff>0</xdr:colOff>
      <xdr:row>30</xdr:row>
      <xdr:rowOff>130176</xdr:rowOff>
    </xdr:to>
    <mc:AlternateContent xmlns:mc="http://schemas.openxmlformats.org/markup-compatibility/2006" xmlns:a14="http://schemas.microsoft.com/office/drawing/2010/main">
      <mc:Choice Requires="a14">
        <xdr:graphicFrame macro="">
          <xdr:nvGraphicFramePr>
            <xdr:cNvPr id="2" name="Manufacturer">
              <a:extLst>
                <a:ext uri="{FF2B5EF4-FFF2-40B4-BE49-F238E27FC236}">
                  <a16:creationId xmlns:a16="http://schemas.microsoft.com/office/drawing/2014/main" id="{2B44F65E-59BB-49B9-B39B-89BC036E65E8}"/>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mlns="">
        <xdr:sp macro="" textlink="">
          <xdr:nvSpPr>
            <xdr:cNvPr id="0" name=""/>
            <xdr:cNvSpPr>
              <a:spLocks noTextEdit="1"/>
            </xdr:cNvSpPr>
          </xdr:nvSpPr>
          <xdr:spPr>
            <a:xfrm>
              <a:off x="14118167" y="1439333"/>
              <a:ext cx="1841500" cy="408834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0</xdr:colOff>
      <xdr:row>14</xdr:row>
      <xdr:rowOff>82551</xdr:rowOff>
    </xdr:from>
    <xdr:to>
      <xdr:col>11</xdr:col>
      <xdr:colOff>0</xdr:colOff>
      <xdr:row>31</xdr:row>
      <xdr:rowOff>82551</xdr:rowOff>
    </xdr:to>
    <xdr:graphicFrame macro="">
      <xdr:nvGraphicFramePr>
        <xdr:cNvPr id="3" name="Chart 2">
          <a:extLst>
            <a:ext uri="{FF2B5EF4-FFF2-40B4-BE49-F238E27FC236}">
              <a16:creationId xmlns:a16="http://schemas.microsoft.com/office/drawing/2014/main" id="{9E3FCA8F-5063-4DC0-81DB-052EE77A69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0</xdr:colOff>
      <xdr:row>14</xdr:row>
      <xdr:rowOff>82551</xdr:rowOff>
    </xdr:from>
    <xdr:to>
      <xdr:col>22</xdr:col>
      <xdr:colOff>0</xdr:colOff>
      <xdr:row>31</xdr:row>
      <xdr:rowOff>114301</xdr:rowOff>
    </xdr:to>
    <xdr:graphicFrame macro="">
      <xdr:nvGraphicFramePr>
        <xdr:cNvPr id="4" name="Chart 3">
          <a:extLst>
            <a:ext uri="{FF2B5EF4-FFF2-40B4-BE49-F238E27FC236}">
              <a16:creationId xmlns:a16="http://schemas.microsoft.com/office/drawing/2014/main" id="{C92EDFA7-B8D8-4B18-8B46-D2A43067F7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0</xdr:colOff>
      <xdr:row>33</xdr:row>
      <xdr:rowOff>0</xdr:rowOff>
    </xdr:from>
    <xdr:to>
      <xdr:col>9</xdr:col>
      <xdr:colOff>0</xdr:colOff>
      <xdr:row>48</xdr:row>
      <xdr:rowOff>47625</xdr:rowOff>
    </xdr:to>
    <xdr:graphicFrame macro="">
      <xdr:nvGraphicFramePr>
        <xdr:cNvPr id="5" name="Chart 4">
          <a:extLst>
            <a:ext uri="{FF2B5EF4-FFF2-40B4-BE49-F238E27FC236}">
              <a16:creationId xmlns:a16="http://schemas.microsoft.com/office/drawing/2014/main" id="{A4B24048-8E2D-46F3-BD24-5C53521FD6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0</xdr:colOff>
      <xdr:row>49</xdr:row>
      <xdr:rowOff>139700</xdr:rowOff>
    </xdr:from>
    <xdr:to>
      <xdr:col>9</xdr:col>
      <xdr:colOff>0</xdr:colOff>
      <xdr:row>64</xdr:row>
      <xdr:rowOff>158750</xdr:rowOff>
    </xdr:to>
    <xdr:graphicFrame macro="">
      <xdr:nvGraphicFramePr>
        <xdr:cNvPr id="6" name="Chart 5">
          <a:extLst>
            <a:ext uri="{FF2B5EF4-FFF2-40B4-BE49-F238E27FC236}">
              <a16:creationId xmlns:a16="http://schemas.microsoft.com/office/drawing/2014/main" id="{A3045FD5-4BFD-4594-B568-085BE1AE19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0</xdr:colOff>
      <xdr:row>7</xdr:row>
      <xdr:rowOff>85725</xdr:rowOff>
    </xdr:from>
    <xdr:to>
      <xdr:col>16</xdr:col>
      <xdr:colOff>0</xdr:colOff>
      <xdr:row>14</xdr:row>
      <xdr:rowOff>0</xdr:rowOff>
    </xdr:to>
    <mc:AlternateContent xmlns:mc="http://schemas.openxmlformats.org/markup-compatibility/2006" xmlns:tsle="http://schemas.microsoft.com/office/drawing/2012/timeslicer">
      <mc:Choice Requires="tsle">
        <xdr:graphicFrame macro="">
          <xdr:nvGraphicFramePr>
            <xdr:cNvPr id="7" name="Date 1">
              <a:extLst>
                <a:ext uri="{FF2B5EF4-FFF2-40B4-BE49-F238E27FC236}">
                  <a16:creationId xmlns:a16="http://schemas.microsoft.com/office/drawing/2014/main" id="{05C01FA1-D146-3A1A-7236-258055456B24}"/>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609600" y="1349375"/>
              <a:ext cx="9144000" cy="1184275"/>
            </a:xfrm>
            <a:prstGeom prst="rect">
              <a:avLst/>
            </a:prstGeom>
            <a:solidFill>
              <a:prstClr val="white"/>
            </a:solidFill>
            <a:ln w="1">
              <a:solidFill>
                <a:prstClr val="green"/>
              </a:solidFill>
            </a:ln>
          </xdr:spPr>
          <xdr:txBody>
            <a:bodyPr vertOverflow="clip" horzOverflow="clip"/>
            <a:lstStyle/>
            <a:p>
              <a:r>
                <a:rPr lang="en-GB" sz="1100"/>
                <a:t>Timeline: Works in Excel 2013 or higher. Do not move or resize.</a:t>
              </a:r>
            </a:p>
          </xdr:txBody>
        </xdr:sp>
      </mc:Fallback>
    </mc:AlternateContent>
    <xdr:clientData/>
  </xdr:twoCellAnchor>
  <xdr:twoCellAnchor>
    <xdr:from>
      <xdr:col>9</xdr:col>
      <xdr:colOff>311150</xdr:colOff>
      <xdr:row>33</xdr:row>
      <xdr:rowOff>0</xdr:rowOff>
    </xdr:from>
    <xdr:to>
      <xdr:col>18</xdr:col>
      <xdr:colOff>0</xdr:colOff>
      <xdr:row>48</xdr:row>
      <xdr:rowOff>34925</xdr:rowOff>
    </xdr:to>
    <xdr:graphicFrame macro="">
      <xdr:nvGraphicFramePr>
        <xdr:cNvPr id="8" name="Chart 7">
          <a:extLst>
            <a:ext uri="{FF2B5EF4-FFF2-40B4-BE49-F238E27FC236}">
              <a16:creationId xmlns:a16="http://schemas.microsoft.com/office/drawing/2014/main" id="{B1D7672B-F383-4B7A-9DD4-AC7D91DB6E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304800</xdr:colOff>
      <xdr:row>49</xdr:row>
      <xdr:rowOff>139700</xdr:rowOff>
    </xdr:from>
    <xdr:to>
      <xdr:col>18</xdr:col>
      <xdr:colOff>0</xdr:colOff>
      <xdr:row>64</xdr:row>
      <xdr:rowOff>177800</xdr:rowOff>
    </xdr:to>
    <xdr:graphicFrame macro="">
      <xdr:nvGraphicFramePr>
        <xdr:cNvPr id="9" name="Chart 8">
          <a:extLst>
            <a:ext uri="{FF2B5EF4-FFF2-40B4-BE49-F238E27FC236}">
              <a16:creationId xmlns:a16="http://schemas.microsoft.com/office/drawing/2014/main" id="{41F5F566-535B-4F38-A6CD-531F5844A8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304800</xdr:colOff>
      <xdr:row>33</xdr:row>
      <xdr:rowOff>0</xdr:rowOff>
    </xdr:from>
    <xdr:to>
      <xdr:col>26</xdr:col>
      <xdr:colOff>0</xdr:colOff>
      <xdr:row>48</xdr:row>
      <xdr:rowOff>34925</xdr:rowOff>
    </xdr:to>
    <xdr:graphicFrame macro="">
      <xdr:nvGraphicFramePr>
        <xdr:cNvPr id="10" name="Chart 9">
          <a:extLst>
            <a:ext uri="{FF2B5EF4-FFF2-40B4-BE49-F238E27FC236}">
              <a16:creationId xmlns:a16="http://schemas.microsoft.com/office/drawing/2014/main" id="{9BA104F3-86F8-4356-A644-7C98EA797B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304800</xdr:colOff>
      <xdr:row>49</xdr:row>
      <xdr:rowOff>139700</xdr:rowOff>
    </xdr:from>
    <xdr:to>
      <xdr:col>26</xdr:col>
      <xdr:colOff>0</xdr:colOff>
      <xdr:row>64</xdr:row>
      <xdr:rowOff>176741</xdr:rowOff>
    </xdr:to>
    <xdr:graphicFrame macro="">
      <xdr:nvGraphicFramePr>
        <xdr:cNvPr id="11" name="Chart 10">
          <a:extLst>
            <a:ext uri="{FF2B5EF4-FFF2-40B4-BE49-F238E27FC236}">
              <a16:creationId xmlns:a16="http://schemas.microsoft.com/office/drawing/2014/main" id="{F338F005-7F79-45EA-82E0-B4FF66C608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26</xdr:col>
      <xdr:colOff>311150</xdr:colOff>
      <xdr:row>33</xdr:row>
      <xdr:rowOff>0</xdr:rowOff>
    </xdr:from>
    <xdr:to>
      <xdr:col>35</xdr:col>
      <xdr:colOff>0</xdr:colOff>
      <xdr:row>48</xdr:row>
      <xdr:rowOff>34925</xdr:rowOff>
    </xdr:to>
    <xdr:graphicFrame macro="">
      <xdr:nvGraphicFramePr>
        <xdr:cNvPr id="12" name="Chart 11">
          <a:extLst>
            <a:ext uri="{FF2B5EF4-FFF2-40B4-BE49-F238E27FC236}">
              <a16:creationId xmlns:a16="http://schemas.microsoft.com/office/drawing/2014/main" id="{92DD8F92-6CC6-4697-BD9C-0226FB8447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26</xdr:col>
      <xdr:colOff>314325</xdr:colOff>
      <xdr:row>49</xdr:row>
      <xdr:rowOff>139700</xdr:rowOff>
    </xdr:from>
    <xdr:to>
      <xdr:col>35</xdr:col>
      <xdr:colOff>0</xdr:colOff>
      <xdr:row>65</xdr:row>
      <xdr:rowOff>0</xdr:rowOff>
    </xdr:to>
    <xdr:graphicFrame macro="">
      <xdr:nvGraphicFramePr>
        <xdr:cNvPr id="13" name="Chart 12">
          <a:extLst>
            <a:ext uri="{FF2B5EF4-FFF2-40B4-BE49-F238E27FC236}">
              <a16:creationId xmlns:a16="http://schemas.microsoft.com/office/drawing/2014/main" id="{744D9E2B-784E-4F09-93B5-B5C9F71EE6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004.059988773151" createdVersion="5" refreshedVersion="8" minRefreshableVersion="3" recordCount="0" supportSubquery="1" supportAdvancedDrill="1" xr:uid="{D686EBDF-B041-4815-B6C2-F76B5E6B0671}">
  <cacheSource type="external" connectionId="7"/>
  <cacheFields count="3">
    <cacheField name="[date].[Year].[Year]" caption="Year" numFmtId="0" hierarchy="6" level="1">
      <sharedItems containsSemiMixedTypes="0" containsString="0" containsNumber="1" containsInteger="1" minValue="1999" maxValue="2014" count="16">
        <n v="1999"/>
        <n v="2000"/>
        <n v="2001"/>
        <n v="2002"/>
        <n v="2003"/>
        <n v="2004"/>
        <n v="2005"/>
        <n v="2006"/>
        <n v="2007"/>
        <n v="2008"/>
        <n v="2009"/>
        <n v="2010"/>
        <n v="2011"/>
        <n v="2012"/>
        <n v="2013"/>
        <n v="2014"/>
      </sharedItems>
      <extLst>
        <ext xmlns:x15="http://schemas.microsoft.com/office/spreadsheetml/2010/11/main" uri="{4F2E5C28-24EA-4eb8-9CBF-B6C8F9C3D259}">
          <x15:cachedUniqueNames>
            <x15:cachedUniqueName index="0" name="[date].[Year].&amp;[1999]"/>
            <x15:cachedUniqueName index="1" name="[date].[Year].&amp;[2000]"/>
            <x15:cachedUniqueName index="2" name="[date].[Year].&amp;[2001]"/>
            <x15:cachedUniqueName index="3" name="[date].[Year].&amp;[2002]"/>
            <x15:cachedUniqueName index="4" name="[date].[Year].&amp;[2003]"/>
            <x15:cachedUniqueName index="5" name="[date].[Year].&amp;[2004]"/>
            <x15:cachedUniqueName index="6" name="[date].[Year].&amp;[2005]"/>
            <x15:cachedUniqueName index="7" name="[date].[Year].&amp;[2006]"/>
            <x15:cachedUniqueName index="8" name="[date].[Year].&amp;[2007]"/>
            <x15:cachedUniqueName index="9" name="[date].[Year].&amp;[2008]"/>
            <x15:cachedUniqueName index="10" name="[date].[Year].&amp;[2009]"/>
            <x15:cachedUniqueName index="11" name="[date].[Year].&amp;[2010]"/>
            <x15:cachedUniqueName index="12" name="[date].[Year].&amp;[2011]"/>
            <x15:cachedUniqueName index="13" name="[date].[Year].&amp;[2012]"/>
            <x15:cachedUniqueName index="14" name="[date].[Year].&amp;[2013]"/>
            <x15:cachedUniqueName index="15" name="[date].[Year].&amp;[2014]"/>
          </x15:cachedUniqueNames>
        </ext>
      </extLst>
    </cacheField>
    <cacheField name="[Measures].[Sum of Revenue]" caption="Sum of Revenue" numFmtId="0" hierarchy="52" level="32767"/>
    <cacheField name="Dummy0" numFmtId="0" hierarchy="55" level="32767">
      <extLst>
        <ext xmlns:x14="http://schemas.microsoft.com/office/spreadsheetml/2009/9/main" uri="{63CAB8AC-B538-458d-9737-405883B0398D}">
          <x14:cacheField ignore="1"/>
        </ext>
      </extLst>
    </cacheField>
  </cacheFields>
  <cacheHierarchies count="56">
    <cacheHierarchy uniqueName="[date].[Date]" caption="Date" attribute="1" time="1" defaultMemberUniqueName="[date].[Date].[All]" allUniqueName="[date].[Date].[All]" dimensionUniqueName="[date]" displayFolder="" count="0" memberValueDatatype="7" unbalanced="0"/>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2" memberValueDatatype="3" unbalanced="0">
      <fieldsUsage count="2">
        <fieldUsage x="-1"/>
        <fieldUsage x="0"/>
      </fieldsUsage>
    </cacheHierarchy>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y uniqueName="Dummy0" caption="Date" measure="1" count="0">
      <extLst>
        <ext xmlns:x14="http://schemas.microsoft.com/office/spreadsheetml/2009/9/main" uri="{8CF416AD-EC4C-4aba-99F5-12A058AE0983}">
          <x14:cacheHierarchy ignore="1"/>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104.883450347224" createdVersion="5" refreshedVersion="8" minRefreshableVersion="3" recordCount="0" supportSubquery="1" supportAdvancedDrill="1" xr:uid="{D6FAD41D-4644-415F-A6B8-0FA1FF338FF3}">
  <cacheSource type="external" connectionId="7"/>
  <cacheFields count="4">
    <cacheField name="[Measures].[Sum of Revenue]" caption="Sum of Revenue" numFmtId="0" hierarchy="52" level="32767"/>
    <cacheField name="[product].[Product].[Product]" caption="Product" numFmtId="0" hierarchy="24" level="1">
      <sharedItems count="10">
        <s v="Natura RP-21"/>
        <s v="Natura RP-22"/>
        <s v="Natura RP-51"/>
        <s v="Natura UC-28"/>
        <s v="Natura UC-40"/>
        <s v="Natura UC-56"/>
        <s v="Natura UE-16"/>
        <s v="Natura UE-36"/>
        <s v="Natura UM-03"/>
        <s v="Natura UM-10"/>
      </sharedItems>
    </cacheField>
    <cacheField name="[manufacturer].[Manufacturer].[Manufacturer]" caption="Manufacturer" numFmtId="0" hierarchy="19" level="1">
      <sharedItems containsSemiMixedTypes="0" containsNonDate="0" containsString="0"/>
    </cacheField>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3"/>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1"/>
      </fieldsUsage>
    </cacheHierarchy>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104.88345115741" createdVersion="5" refreshedVersion="8" minRefreshableVersion="3" recordCount="0" supportSubquery="1" supportAdvancedDrill="1" xr:uid="{44E16F5C-9096-48C7-B898-7FEDCA31D6BD}">
  <cacheSource type="external" connectionId="7"/>
  <cacheFields count="4">
    <cacheField name="[product].[Product].[Product]" caption="Product" numFmtId="0" hierarchy="24" level="1">
      <sharedItems count="10">
        <s v="Natura RP-21"/>
        <s v="Natura RP-22"/>
        <s v="Natura RP-51"/>
        <s v="Natura UC-28"/>
        <s v="Natura UC-40"/>
        <s v="Natura UC-56"/>
        <s v="Natura UE-16"/>
        <s v="Natura UE-36"/>
        <s v="Natura UM-03"/>
        <s v="Natura UM-10"/>
      </sharedItems>
    </cacheField>
    <cacheField name="[Measures].[Sum of Units]" caption="Sum of Units" numFmtId="0" hierarchy="53" level="32767"/>
    <cacheField name="[manufacturer].[Manufacturer].[Manufacturer]" caption="Manufacturer" numFmtId="0" hierarchy="19" level="1">
      <sharedItems containsSemiMixedTypes="0" containsNonDate="0" containsString="0"/>
    </cacheField>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3"/>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0"/>
      </fieldsUsage>
    </cacheHierarchy>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hidden="1">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oneField="1" hidden="1">
      <fieldsUsage count="1">
        <fieldUsage x="1"/>
      </fieldsUsage>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104.883452083333" createdVersion="5" refreshedVersion="8" minRefreshableVersion="3" recordCount="0" supportSubquery="1" supportAdvancedDrill="1" xr:uid="{A91195CA-66A3-4021-89B3-8DEFE7C4620D}">
  <cacheSource type="external" connectionId="7"/>
  <cacheFields count="4">
    <cacheField name="[Measures].[Sum of Revenue]" caption="Sum of Revenue" numFmtId="0" hierarchy="52" level="32767"/>
    <cacheField name="[manufacturer].[Manufacturer].[Manufacturer]" caption="Manufacturer" numFmtId="0" hierarchy="19" level="1">
      <sharedItems containsSemiMixedTypes="0" containsNonDate="0" containsString="0"/>
    </cacheField>
    <cacheField name="[geo].[State].[State]" caption="State" numFmtId="0" hierarchy="15" level="1">
      <sharedItems count="10">
        <s v="CA"/>
        <s v="FL"/>
        <s v="GA"/>
        <s v="IL"/>
        <s v="NC"/>
        <s v="NY"/>
        <s v="OH"/>
        <s v="PA"/>
        <s v="TX"/>
        <s v="WA"/>
      </sharedItems>
    </cacheField>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3"/>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2" memberValueDatatype="130" unbalanced="0">
      <fieldsUsage count="2">
        <fieldUsage x="-1"/>
        <fieldUsage x="2"/>
      </fieldsUsage>
    </cacheHierarchy>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104.883453009257" createdVersion="5" refreshedVersion="8" minRefreshableVersion="3" recordCount="0" supportSubquery="1" supportAdvancedDrill="1" xr:uid="{982FB54A-636B-4437-92D4-3F0B13A04100}">
  <cacheSource type="external" connectionId="7"/>
  <cacheFields count="4">
    <cacheField name="[manufacturer].[Manufacturer].[Manufacturer]" caption="Manufacturer" numFmtId="0" hierarchy="19" level="1">
      <sharedItems containsSemiMixedTypes="0" containsNonDate="0" containsString="0"/>
    </cacheField>
    <cacheField name="[geo].[State].[State]" caption="State" numFmtId="0" hierarchy="15" level="1">
      <sharedItems count="10">
        <s v="CA"/>
        <s v="FL"/>
        <s v="GA"/>
        <s v="IL"/>
        <s v="NC"/>
        <s v="NY"/>
        <s v="OH"/>
        <s v="PA"/>
        <s v="TX"/>
        <s v="WA"/>
      </sharedItems>
    </cacheField>
    <cacheField name="[Measures].[Sum of Units]" caption="Sum of Units" numFmtId="0" hierarchy="53" level="32767"/>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3"/>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2" memberValueDatatype="130" unbalanced="0">
      <fieldsUsage count="2">
        <fieldUsage x="-1"/>
        <fieldUsage x="1"/>
      </fieldsUsage>
    </cacheHierarchy>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hidden="1">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oneField="1" hidden="1">
      <fieldsUsage count="1">
        <fieldUsage x="2"/>
      </fieldsUsage>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104.883453587965" createdVersion="5" refreshedVersion="8" minRefreshableVersion="3" recordCount="0" supportSubquery="1" supportAdvancedDrill="1" xr:uid="{087741C3-D502-400E-8FD7-F870B32AEBC6}">
  <cacheSource type="external" connectionId="7"/>
  <cacheFields count="5">
    <cacheField name="[Measures].[Sum of Revenue]" caption="Sum of Revenue" numFmtId="0" hierarchy="52" level="32767"/>
    <cacheField name="[product].[Product].[Product]" caption="Product" numFmtId="0" hierarchy="24" level="1">
      <sharedItems count="39">
        <s v="Leo UC-02"/>
        <s v="Leo UC-03"/>
        <s v="Leo UC-04"/>
        <s v="Leo UC-05"/>
        <s v="Leo UC-07"/>
        <s v="Leo UC-08"/>
        <s v="Leo UC-10"/>
        <s v="Leo UC-11"/>
        <s v="Leo UC-12"/>
        <s v="Leo UC-13"/>
        <s v="Leo UC-14"/>
        <s v="Leo UC-15"/>
        <s v="Leo UC-16"/>
        <s v="Leo UC-17"/>
        <s v="Leo UC-18"/>
        <s v="Leo UC-20"/>
        <s v="Leo UC-21"/>
        <s v="Leo UC-22"/>
        <s v="Leo UC-23"/>
        <s v="Leo UC-24"/>
        <s v="Leo UC-25"/>
        <s v="Leo UC-26"/>
        <s v="Leo UM-01"/>
        <s v="Leo UM-02"/>
        <s v="Leo UM-04"/>
        <s v="Leo UM-05"/>
        <s v="Leo UM-06"/>
        <s v="Leo UM-07"/>
        <s v="Leo UM-08"/>
        <s v="Leo UM-09"/>
        <s v="Leo UM-10"/>
        <s v="Leo UM-11"/>
        <s v="Leo UM-12"/>
        <s v="Leo UM-13"/>
        <s v="Leo UM-14"/>
        <s v="Leo UM-16"/>
        <s v="Leo UM-17"/>
        <s v="Leo UM-18"/>
        <s v="Leo UM-19"/>
      </sharedItems>
    </cacheField>
    <cacheField name="[manufacturer].[Manufacturer].[Manufacturer]" caption="Manufacturer" numFmtId="0" hierarchy="19" level="1">
      <sharedItems containsSemiMixedTypes="0" containsNonDate="0" containsString="0"/>
    </cacheField>
    <cacheField name="[product].[Category].[Category]" caption="Category" numFmtId="0" hierarchy="22" level="1">
      <sharedItems count="4">
        <s v="Mix"/>
        <s v="Rural"/>
        <s v="Urban"/>
        <s v="Youth"/>
      </sharedItems>
    </cacheField>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4"/>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3"/>
      </fieldsUsage>
    </cacheHierarchy>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1"/>
      </fieldsUsage>
    </cacheHierarchy>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104.883454166666" createdVersion="5" refreshedVersion="8" minRefreshableVersion="3" recordCount="0" supportSubquery="1" supportAdvancedDrill="1" xr:uid="{4FB3DF7A-BDE1-4B6C-89F3-EEA4558CDEDC}">
  <cacheSource type="external" connectionId="7"/>
  <cacheFields count="4">
    <cacheField name="[manufacturer].[Manufacturer].[Manufacturer]" caption="Manufacturer" numFmtId="0" hierarchy="19" level="1">
      <sharedItems containsSemiMixedTypes="0" containsNonDate="0" containsString="0"/>
    </cacheField>
    <cacheField name="[product].[Category].[Category]" caption="Category" numFmtId="0" hierarchy="22" level="1">
      <sharedItems count="4">
        <s v="Mix"/>
        <s v="Rural"/>
        <s v="Urban"/>
        <s v="Youth"/>
      </sharedItems>
    </cacheField>
    <cacheField name="[Measures].[Sum of Units]" caption="Sum of Units" numFmtId="0" hierarchy="53" level="32767"/>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3"/>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1"/>
      </fieldsUsage>
    </cacheHierarchy>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hidden="1">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oneField="1" hidden="1">
      <fieldsUsage count="1">
        <fieldUsage x="2"/>
      </fieldsUsage>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104.883454745373" createdVersion="5" refreshedVersion="8" minRefreshableVersion="3" recordCount="0" supportSubquery="1" supportAdvancedDrill="1" xr:uid="{E19603A2-5385-43CD-A389-45A762EDA68C}">
  <cacheSource type="external" connectionId="7"/>
  <cacheFields count="5">
    <cacheField name="[Measures].[Sum of Revenue]" caption="Sum of Revenue" numFmtId="0" hierarchy="52" level="32767"/>
    <cacheField name="[product].[Product].[Product]" caption="Product" numFmtId="0" hierarchy="24" level="1">
      <sharedItems count="39">
        <s v="Leo UC-02"/>
        <s v="Leo UC-03"/>
        <s v="Leo UC-04"/>
        <s v="Leo UC-05"/>
        <s v="Leo UC-07"/>
        <s v="Leo UC-08"/>
        <s v="Leo UC-10"/>
        <s v="Leo UC-11"/>
        <s v="Leo UC-12"/>
        <s v="Leo UC-13"/>
        <s v="Leo UC-14"/>
        <s v="Leo UC-15"/>
        <s v="Leo UC-16"/>
        <s v="Leo UC-17"/>
        <s v="Leo UC-18"/>
        <s v="Leo UC-20"/>
        <s v="Leo UC-21"/>
        <s v="Leo UC-22"/>
        <s v="Leo UC-23"/>
        <s v="Leo UC-24"/>
        <s v="Leo UC-25"/>
        <s v="Leo UC-26"/>
        <s v="Leo UM-01"/>
        <s v="Leo UM-02"/>
        <s v="Leo UM-04"/>
        <s v="Leo UM-05"/>
        <s v="Leo UM-06"/>
        <s v="Leo UM-07"/>
        <s v="Leo UM-08"/>
        <s v="Leo UM-09"/>
        <s v="Leo UM-10"/>
        <s v="Leo UM-11"/>
        <s v="Leo UM-12"/>
        <s v="Leo UM-13"/>
        <s v="Leo UM-14"/>
        <s v="Leo UM-16"/>
        <s v="Leo UM-17"/>
        <s v="Leo UM-18"/>
        <s v="Leo UM-19"/>
      </sharedItems>
    </cacheField>
    <cacheField name="[manufacturer].[Manufacturer].[Manufacturer]" caption="Manufacturer" numFmtId="0" hierarchy="19" level="1">
      <sharedItems containsSemiMixedTypes="0" containsNonDate="0" containsString="0"/>
    </cacheField>
    <cacheField name="[product].[Segment].[Segment]" caption="Segment" numFmtId="0" hierarchy="23" level="1">
      <sharedItems count="8">
        <s v="All Season"/>
        <s v="Convenience"/>
        <s v="Extreme"/>
        <s v="Moderation"/>
        <s v="Productivity"/>
        <s v="Regular"/>
        <s v="Select"/>
        <s v="Youth"/>
      </sharedItems>
    </cacheField>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4"/>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2" memberValueDatatype="130" unbalanced="0">
      <fieldsUsage count="2">
        <fieldUsage x="-1"/>
        <fieldUsage x="3"/>
      </fieldsUsage>
    </cacheHierarchy>
    <cacheHierarchy uniqueName="[product].[Product]" caption="Product" attribute="1" defaultMemberUniqueName="[product].[Product].[All]" allUniqueName="[product].[Product].[All]" dimensionUniqueName="[product]" displayFolder="" count="2" memberValueDatatype="130" unbalanced="0">
      <fieldsUsage count="2">
        <fieldUsage x="-1"/>
        <fieldUsage x="1"/>
      </fieldsUsage>
    </cacheHierarchy>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104.883455208335" createdVersion="5" refreshedVersion="8" minRefreshableVersion="3" recordCount="0" supportSubquery="1" supportAdvancedDrill="1" xr:uid="{054906A0-7320-441C-862E-BF88F1E8D043}">
  <cacheSource type="external" connectionId="7"/>
  <cacheFields count="4">
    <cacheField name="[manufacturer].[Manufacturer].[Manufacturer]" caption="Manufacturer" numFmtId="0" hierarchy="19" level="1">
      <sharedItems containsSemiMixedTypes="0" containsNonDate="0" containsString="0"/>
    </cacheField>
    <cacheField name="[Measures].[Sum of Units]" caption="Sum of Units" numFmtId="0" hierarchy="53" level="32767"/>
    <cacheField name="[product].[Segment].[Segment]" caption="Segment" numFmtId="0" hierarchy="23" level="1">
      <sharedItems count="8">
        <s v="All Season"/>
        <s v="Convenience"/>
        <s v="Extreme"/>
        <s v="Moderation"/>
        <s v="Productivity"/>
        <s v="Regular"/>
        <s v="Select"/>
        <s v="Youth"/>
      </sharedItems>
    </cacheField>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3"/>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2" memberValueDatatype="130" unbalanced="0">
      <fieldsUsage count="2">
        <fieldUsage x="-1"/>
        <fieldUsage x="2"/>
      </fieldsUsage>
    </cacheHierarchy>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hidden="1">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oneField="1" hidden="1">
      <fieldsUsage count="1">
        <fieldUsage x="1"/>
      </fieldsUsage>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004.059968171299" createdVersion="3" refreshedVersion="8" minRefreshableVersion="3" recordCount="0" supportSubquery="1" supportAdvancedDrill="1" xr:uid="{EF9BF4DB-D4FB-4626-885E-D0B6FCED6496}">
  <cacheSource type="external" connectionId="7">
    <extLst>
      <ext xmlns:x14="http://schemas.microsoft.com/office/spreadsheetml/2009/9/main" uri="{F057638F-6D5F-4e77-A914-E7F072B9BCA8}">
        <x14:sourceConnection name="ThisWorkbookDataModel"/>
      </ext>
    </extLst>
  </cacheSource>
  <cacheFields count="0"/>
  <cacheHierarchies count="55">
    <cacheHierarchy uniqueName="[date].[Date]" caption="Date" attribute="1" time="1" defaultMemberUniqueName="[date].[Date].[All]" allUniqueName="[date].[Date].[All]" dimensionUniqueName="[date]" displayFolder="" count="0" memberValueDatatype="7" unbalanced="0"/>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hidden="1">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extLst>
    <ext xmlns:x14="http://schemas.microsoft.com/office/spreadsheetml/2009/9/main" uri="{725AE2AE-9491-48be-B2B4-4EB974FC3084}">
      <x14:pivotCacheDefinition slicerData="1" pivotCacheId="587758386"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004.05996875" createdVersion="3" refreshedVersion="8" minRefreshableVersion="3" recordCount="0" supportSubquery="1" supportAdvancedDrill="1" xr:uid="{A91E45B6-96AB-49F2-81F1-646082150F5B}">
  <cacheSource type="external" connectionId="7">
    <extLst>
      <ext xmlns:x14="http://schemas.microsoft.com/office/spreadsheetml/2009/9/main" uri="{F057638F-6D5F-4e77-A914-E7F072B9BCA8}">
        <x14:sourceConnection name="ThisWorkbookDataModel"/>
      </ext>
    </extLst>
  </cacheSource>
  <cacheFields count="0"/>
  <cacheHierarchies count="55">
    <cacheHierarchy uniqueName="[date].[Date]" caption="Date" attribute="1" time="1" defaultMemberUniqueName="[date].[Date].[All]" allUniqueName="[date].[Date].[All]" dimensionUniqueName="[date]" displayFolder="" count="2" memberValueDatatype="7" unbalanced="0"/>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hidden="1">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extLst>
    <ext xmlns:x14="http://schemas.microsoft.com/office/spreadsheetml/2009/9/main" uri="{725AE2AE-9491-48be-B2B4-4EB974FC3084}">
      <x14:pivotCacheDefinition pivotCacheId="163545448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007.007590740737" createdVersion="5" refreshedVersion="8" minRefreshableVersion="3" recordCount="0" supportSubquery="1" supportAdvancedDrill="1" xr:uid="{6D891004-8182-41B6-9737-C5258DB9B2A9}">
  <cacheSource type="external" connectionId="7"/>
  <cacheFields count="3">
    <cacheField name="[Measures].[Sum of Revenue]" caption="Sum of Revenue" numFmtId="0" hierarchy="52" level="32767"/>
    <cacheField name="[geo].[State].[State]" caption="State" numFmtId="0" hierarchy="15" level="1">
      <sharedItems count="10">
        <s v="CA"/>
        <s v="FL"/>
        <s v="IL"/>
        <s v="MI"/>
        <s v="NC"/>
        <s v="NY"/>
        <s v="OH"/>
        <s v="PA"/>
        <s v="TX"/>
        <s v="WA"/>
      </sharedItems>
    </cacheField>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2"/>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2" memberValueDatatype="130" unbalanced="0">
      <fieldsUsage count="2">
        <fieldUsage x="-1"/>
        <fieldUsage x="1"/>
      </fieldsUsage>
    </cacheHierarchy>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004.059989583337" createdVersion="3" refreshedVersion="8" minRefreshableVersion="3" recordCount="0" supportSubquery="1" supportAdvancedDrill="1" xr:uid="{99F96C3E-E28B-41ED-BB44-1B1562A6F279}">
  <cacheSource type="external" connectionId="7">
    <extLst>
      <ext xmlns:x14="http://schemas.microsoft.com/office/spreadsheetml/2009/9/main" uri="{F057638F-6D5F-4e77-A914-E7F072B9BCA8}">
        <x14:sourceConnection name="ThisWorkbookDataModel"/>
      </ext>
    </extLst>
  </cacheSource>
  <cacheFields count="0"/>
  <cacheHierarchies count="55">
    <cacheHierarchy uniqueName="[date].[Date]" caption="Date" attribute="1" time="1" defaultMemberUniqueName="[date].[Date].[All]" allUniqueName="[date].[Date].[All]" dimensionUniqueName="[date]" displayFolder="" count="2" memberValueDatatype="7" unbalanced="0"/>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hidden="1">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extLst>
    <ext xmlns:x14="http://schemas.microsoft.com/office/spreadsheetml/2009/9/main" uri="{725AE2AE-9491-48be-B2B4-4EB974FC3084}">
      <x14:pivotCacheDefinition pivotCacheId="98168317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007.007591550922" createdVersion="5" refreshedVersion="8" minRefreshableVersion="3" recordCount="0" supportSubquery="1" supportAdvancedDrill="1" xr:uid="{6D78C0C4-6735-44C3-A997-4FE605224616}">
  <cacheSource type="external" connectionId="7"/>
  <cacheFields count="4">
    <cacheField name="[Measures].[Sum of Revenue]" caption="Sum of Revenue" numFmtId="0" hierarchy="52" level="32767"/>
    <cacheField name="[geo].[State].[State]" caption="State" numFmtId="0" hierarchy="15" level="1">
      <sharedItems count="49">
        <s v="AK"/>
        <s v="AL"/>
        <s v="AR"/>
        <s v="AZ"/>
        <s v="CA"/>
        <s v="CO"/>
        <s v="CT"/>
        <s v="DC"/>
        <s v="DE"/>
        <s v="FL"/>
        <s v="GA"/>
        <s v="IA"/>
        <s v="ID"/>
        <s v="IL"/>
        <s v="IN"/>
        <s v="KS"/>
        <s v="KY"/>
        <s v="LA"/>
        <s v="MA"/>
        <s v="MD"/>
        <s v="MI"/>
        <s v="MN"/>
        <s v="MO"/>
        <s v="MS"/>
        <s v="MT"/>
        <s v="NC"/>
        <s v="ND"/>
        <s v="NE"/>
        <s v="NH"/>
        <s v="NJ"/>
        <s v="NM"/>
        <s v="NV"/>
        <s v="NY"/>
        <s v="OH"/>
        <s v="OK"/>
        <s v="OR"/>
        <s v="PA"/>
        <s v="RI"/>
        <s v="SC"/>
        <s v="SD"/>
        <s v="TN"/>
        <s v="TX"/>
        <s v="UT"/>
        <s v="VA"/>
        <s v="VT"/>
        <s v="WA"/>
        <s v="WI"/>
        <s v="WV"/>
        <s v="WY"/>
      </sharedItems>
    </cacheField>
    <cacheField name="[manufacturer].[Manufacturer].[Manufacturer]" caption="Manufacturer" numFmtId="0" hierarchy="19" level="1">
      <sharedItems count="14">
        <s v="Abbas"/>
        <s v="Aliqui"/>
        <s v="Barba"/>
        <s v="Currus"/>
        <s v="Fama"/>
        <s v="Leo"/>
        <s v="Natura"/>
        <s v="Palma"/>
        <s v="Pirum"/>
        <s v="Pomum"/>
        <s v="Quibus"/>
        <s v="Salvus"/>
        <s v="VanArsdel"/>
        <s v="Victoria"/>
      </sharedItems>
    </cacheField>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3"/>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2" memberValueDatatype="130" unbalanced="0">
      <fieldsUsage count="2">
        <fieldUsage x="-1"/>
        <fieldUsage x="1"/>
      </fieldsUsage>
    </cacheHierarchy>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007.007592476853" createdVersion="5" refreshedVersion="8" minRefreshableVersion="3" recordCount="0" supportSubquery="1" supportAdvancedDrill="1" xr:uid="{6ABF8700-9067-4712-BC2A-80015380AAD5}">
  <cacheSource type="external" connectionId="7"/>
  <cacheFields count="6">
    <cacheField name="[Measures].[Sum of Revenue]" caption="Sum of Revenue" numFmtId="0" hierarchy="52" level="32767"/>
    <cacheField name="[geo].[State].[State]" caption="State" numFmtId="0" hierarchy="15" level="1">
      <sharedItems count="49">
        <s v="AK"/>
        <s v="AL"/>
        <s v="AR"/>
        <s v="AZ"/>
        <s v="CA"/>
        <s v="CO"/>
        <s v="CT"/>
        <s v="DC"/>
        <s v="DE"/>
        <s v="FL"/>
        <s v="GA"/>
        <s v="IA"/>
        <s v="ID"/>
        <s v="IL"/>
        <s v="IN"/>
        <s v="KS"/>
        <s v="KY"/>
        <s v="LA"/>
        <s v="MA"/>
        <s v="MD"/>
        <s v="MI"/>
        <s v="MN"/>
        <s v="MO"/>
        <s v="MS"/>
        <s v="MT"/>
        <s v="NC"/>
        <s v="ND"/>
        <s v="NE"/>
        <s v="NH"/>
        <s v="NJ"/>
        <s v="NM"/>
        <s v="NV"/>
        <s v="NY"/>
        <s v="OH"/>
        <s v="OK"/>
        <s v="OR"/>
        <s v="PA"/>
        <s v="RI"/>
        <s v="SC"/>
        <s v="SD"/>
        <s v="TN"/>
        <s v="TX"/>
        <s v="UT"/>
        <s v="VA"/>
        <s v="VT"/>
        <s v="WA"/>
        <s v="WI"/>
        <s v="WV"/>
        <s v="WY"/>
      </sharedItems>
    </cacheField>
    <cacheField name="[manufacturer].[Manufacturer].[Manufacturer]" caption="Manufacturer" numFmtId="0" hierarchy="19" level="1">
      <sharedItems count="2">
        <s v="VanArsdel"/>
        <s v="Natura"/>
      </sharedItems>
    </cacheField>
    <cacheField name="[sales_fact].[ProductID].[ProductID]" caption="ProductID" numFmtId="0" hierarchy="31" level="1">
      <sharedItems containsSemiMixedTypes="0" containsString="0" containsNumber="1" containsInteger="1" minValue="396" maxValue="826" count="10">
        <n v="396"/>
        <n v="438"/>
        <n v="449"/>
        <n v="475"/>
        <n v="487"/>
        <n v="491"/>
        <n v="506"/>
        <n v="604"/>
        <n v="609"/>
        <n v="826"/>
      </sharedItems>
      <extLst>
        <ext xmlns:x15="http://schemas.microsoft.com/office/spreadsheetml/2010/11/main" uri="{4F2E5C28-24EA-4eb8-9CBF-B6C8F9C3D259}">
          <x15:cachedUniqueNames>
            <x15:cachedUniqueName index="0" name="[sales_fact].[ProductID].&amp;[396]"/>
            <x15:cachedUniqueName index="1" name="[sales_fact].[ProductID].&amp;[438]"/>
            <x15:cachedUniqueName index="2" name="[sales_fact].[ProductID].&amp;[449]"/>
            <x15:cachedUniqueName index="3" name="[sales_fact].[ProductID].&amp;[475]"/>
            <x15:cachedUniqueName index="4" name="[sales_fact].[ProductID].&amp;[487]"/>
            <x15:cachedUniqueName index="5" name="[sales_fact].[ProductID].&amp;[491]"/>
            <x15:cachedUniqueName index="6" name="[sales_fact].[ProductID].&amp;[506]"/>
            <x15:cachedUniqueName index="7" name="[sales_fact].[ProductID].&amp;[604]"/>
            <x15:cachedUniqueName index="8" name="[sales_fact].[ProductID].&amp;[609]"/>
            <x15:cachedUniqueName index="9" name="[sales_fact].[ProductID].&amp;[826]"/>
          </x15:cachedUniqueNames>
        </ext>
      </extLst>
    </cacheField>
    <cacheField name="[product].[Product].[Product]" caption="Product" numFmtId="0" hierarchy="24" level="1">
      <sharedItems count="10">
        <s v="Aliqui UE-06"/>
        <s v="Maximus UM-01"/>
        <s v="Maximus UM-11"/>
        <s v="Maximus UM-12"/>
        <s v="Maximus UM-43"/>
        <s v="Maximus UM-54"/>
        <s v="Maximus UM-70"/>
        <s v="Maximus UM-92"/>
        <s v="Maximus UM-96"/>
        <s v="Natura UM-10"/>
      </sharedItems>
    </cacheField>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5"/>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2" memberValueDatatype="130" unbalanced="0">
      <fieldsUsage count="2">
        <fieldUsage x="-1"/>
        <fieldUsage x="1"/>
      </fieldsUsage>
    </cacheHierarchy>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4"/>
      </fieldsUsage>
    </cacheHierarchy>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2" memberValueDatatype="3" unbalanced="0">
      <fieldsUsage count="2">
        <fieldUsage x="-1"/>
        <fieldUsage x="3"/>
      </fieldsUsage>
    </cacheHierarchy>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007.007593055554" createdVersion="5" refreshedVersion="8" minRefreshableVersion="3" recordCount="0" supportSubquery="1" supportAdvancedDrill="1" xr:uid="{CC8F33BC-C1D2-4DC1-A354-5F8E85897316}">
  <cacheSource type="external" connectionId="7"/>
  <cacheFields count="7">
    <cacheField name="[Measures].[Sum of Revenue]" caption="Sum of Revenue" numFmtId="0" hierarchy="52" level="32767"/>
    <cacheField name="[geo].[State].[State]" caption="State" numFmtId="0" hierarchy="15" level="1">
      <sharedItems count="49">
        <s v="AK"/>
        <s v="AL"/>
        <s v="AR"/>
        <s v="AZ"/>
        <s v="CA"/>
        <s v="CO"/>
        <s v="CT"/>
        <s v="DC"/>
        <s v="DE"/>
        <s v="FL"/>
        <s v="GA"/>
        <s v="IA"/>
        <s v="ID"/>
        <s v="IL"/>
        <s v="IN"/>
        <s v="KS"/>
        <s v="KY"/>
        <s v="LA"/>
        <s v="MA"/>
        <s v="MD"/>
        <s v="MI"/>
        <s v="MN"/>
        <s v="MO"/>
        <s v="MS"/>
        <s v="MT"/>
        <s v="NC"/>
        <s v="ND"/>
        <s v="NE"/>
        <s v="NH"/>
        <s v="NJ"/>
        <s v="NM"/>
        <s v="NV"/>
        <s v="NY"/>
        <s v="OH"/>
        <s v="OK"/>
        <s v="OR"/>
        <s v="PA"/>
        <s v="RI"/>
        <s v="SC"/>
        <s v="SD"/>
        <s v="TN"/>
        <s v="TX"/>
        <s v="UT"/>
        <s v="VA"/>
        <s v="VT"/>
        <s v="WA"/>
        <s v="WI"/>
        <s v="WV"/>
        <s v="WY"/>
      </sharedItems>
    </cacheField>
    <cacheField name="[manufacturer].[Manufacturer].[Manufacturer]" caption="Manufacturer" numFmtId="0" hierarchy="19" level="1">
      <sharedItems count="2">
        <s v="VanArsdel"/>
        <s v="Natura"/>
      </sharedItems>
    </cacheField>
    <cacheField name="[sales_fact].[ProductID].[ProductID]" caption="ProductID" numFmtId="0" hierarchy="31" level="1">
      <sharedItems containsSemiMixedTypes="0" containsString="0" containsNumber="1" containsInteger="1" minValue="396" maxValue="826" count="10">
        <n v="396"/>
        <n v="438"/>
        <n v="449"/>
        <n v="475"/>
        <n v="487"/>
        <n v="491"/>
        <n v="506"/>
        <n v="604"/>
        <n v="609"/>
        <n v="826"/>
      </sharedItems>
      <extLst>
        <ext xmlns:x15="http://schemas.microsoft.com/office/spreadsheetml/2010/11/main" uri="{4F2E5C28-24EA-4eb8-9CBF-B6C8F9C3D259}">
          <x15:cachedUniqueNames>
            <x15:cachedUniqueName index="0" name="[sales_fact].[ProductID].&amp;[396]"/>
            <x15:cachedUniqueName index="1" name="[sales_fact].[ProductID].&amp;[438]"/>
            <x15:cachedUniqueName index="2" name="[sales_fact].[ProductID].&amp;[449]"/>
            <x15:cachedUniqueName index="3" name="[sales_fact].[ProductID].&amp;[475]"/>
            <x15:cachedUniqueName index="4" name="[sales_fact].[ProductID].&amp;[487]"/>
            <x15:cachedUniqueName index="5" name="[sales_fact].[ProductID].&amp;[491]"/>
            <x15:cachedUniqueName index="6" name="[sales_fact].[ProductID].&amp;[506]"/>
            <x15:cachedUniqueName index="7" name="[sales_fact].[ProductID].&amp;[604]"/>
            <x15:cachedUniqueName index="8" name="[sales_fact].[ProductID].&amp;[609]"/>
            <x15:cachedUniqueName index="9" name="[sales_fact].[ProductID].&amp;[826]"/>
          </x15:cachedUniqueNames>
        </ext>
      </extLst>
    </cacheField>
    <cacheField name="[product].[Product].[Product]" caption="Product" numFmtId="0" hierarchy="24" level="1">
      <sharedItems count="1697">
        <s v="Abbas MA-01"/>
        <s v="Abbas MA-03"/>
        <s v="Abbas MA-04"/>
        <s v="Abbas MA-05"/>
        <s v="Abbas MA-07"/>
        <s v="Abbas MA-08"/>
        <s v="Abbas MA-09"/>
        <s v="Abbas MA-10"/>
        <s v="Abbas MA-11"/>
        <s v="Abbas MA-12"/>
        <s v="Abbas MA-13"/>
        <s v="Abbas MA-14"/>
        <s v="Abbas MA-15"/>
        <s v="Abbas MA-16"/>
        <s v="Abbas MA-17"/>
        <s v="Abbas MA-18"/>
        <s v="Abbas MA-19"/>
        <s v="Abbas MA-20"/>
        <s v="Abbas MA-21"/>
        <s v="Abbas MA-22"/>
        <s v="Abbas MA-23"/>
        <s v="Abbas MA-25"/>
        <s v="Abbas MA-26"/>
        <s v="Abbas MA-27"/>
        <s v="Abbas MA-28"/>
        <s v="Abbas MA-29"/>
        <s v="Abbas MA-30"/>
        <s v="Abbas MA-31"/>
        <s v="Abbas MA-32"/>
        <s v="Abbas MA-33"/>
        <s v="Abbas MA-35"/>
        <s v="Abbas MA-36"/>
        <s v="Abbas MA-37"/>
        <s v="Abbas MA-38"/>
        <s v="Abbas MA-40"/>
        <s v="Abbas MA-41"/>
        <s v="Abbas MA-42"/>
        <s v="Abbas MA-43"/>
        <s v="Abbas MA-44"/>
        <s v="Abbas MA-45"/>
        <s v="Abbas RP-03"/>
        <s v="Abbas RP-04"/>
        <s v="Abbas RP-07"/>
        <s v="Abbas RP-08"/>
        <s v="Abbas RP-09"/>
        <s v="Abbas RP-10"/>
        <s v="Abbas RP-11"/>
        <s v="Abbas RP-12"/>
        <s v="Abbas RP-13"/>
        <s v="Abbas RP-14"/>
        <s v="Abbas RP-15"/>
        <s v="Abbas RP-16"/>
        <s v="Abbas RP-17"/>
        <s v="Abbas RP-18"/>
        <s v="Abbas RP-19"/>
        <s v="Abbas RP-20"/>
        <s v="Abbas RP-21"/>
        <s v="Abbas RP-22"/>
        <s v="Abbas RS-01"/>
        <s v="Abbas RS-02"/>
        <s v="Abbas RS-03"/>
        <s v="Abbas RS-04"/>
        <s v="Abbas RS-06"/>
        <s v="Abbas UC-01"/>
        <s v="Abbas UC-02"/>
        <s v="Abbas UC-03"/>
        <s v="Abbas UC-04"/>
        <s v="Abbas UC-05"/>
        <s v="Abbas UC-06"/>
        <s v="Abbas UC-07"/>
        <s v="Abbas UC-08"/>
        <s v="Abbas UE-01"/>
        <s v="Abbas UE-02"/>
        <s v="Abbas UE-03"/>
        <s v="Abbas UE-04"/>
        <s v="Abbas UE-05"/>
        <s v="Abbas UE-06"/>
        <s v="Abbas UE-08"/>
        <s v="Abbas UE-09"/>
        <s v="Abbas UE-10"/>
        <s v="Abbas UE-11"/>
        <s v="Abbas UE-12"/>
        <s v="Abbas UE-13"/>
        <s v="Abbas UE-15"/>
        <s v="Abbas UE-16"/>
        <s v="Abbas UM-01"/>
        <s v="Abbas UM-03"/>
        <s v="Abbas UM-10"/>
        <s v="Abbas UM-13"/>
        <s v="Abbas UM-15"/>
        <s v="Abbas UM-16"/>
        <s v="Abbas UM-19"/>
        <s v="Abbas UM-20"/>
        <s v="Abbas UM-21"/>
        <s v="Abbas UM-24"/>
        <s v="Abbas UM-25"/>
        <s v="Abbas UM-26"/>
        <s v="Abbas UM-27"/>
        <s v="Abbas UM-29"/>
        <s v="Abbas UM-30"/>
        <s v="Abbas UM-33"/>
        <s v="Abbas UM-34"/>
        <s v="Abbas UM-35"/>
        <s v="Abbas UM-36"/>
        <s v="Abbas UM-38"/>
        <s v="Abbas UM-41"/>
        <s v="Abbas UM-42"/>
        <s v="Abbas UM-45"/>
        <s v="Abbas UM-47"/>
        <s v="Abbas UM-52"/>
        <s v="Abbas UM-54"/>
        <s v="Abbas UR-03"/>
        <s v="Abbas UR-04"/>
        <s v="Abbas UR-07"/>
        <s v="Abbas UR-10"/>
        <s v="Abbas UR-12"/>
        <s v="Abbas UR-14"/>
        <s v="Abbas UR-15"/>
        <s v="Abbas UR-16"/>
        <s v="Abbas UR-19"/>
        <s v="Abbas UR-21"/>
        <s v="Abbas UR-26"/>
        <s v="Abbas UR-28"/>
        <s v="Abbas UR-29"/>
        <s v="Abbas UR-31"/>
        <s v="Abbas UR-34"/>
        <s v="Abbas UR-35"/>
        <s v="Abbas UR-36"/>
        <s v="Abbas UR-41"/>
        <s v="Abbas YY-01"/>
        <s v="Abbas YY-02"/>
        <s v="Aliqui MA-02"/>
        <s v="Aliqui MA-03"/>
        <s v="Aliqui MA-06"/>
        <s v="Aliqui MA-07"/>
        <s v="Aliqui MA-11"/>
        <s v="Aliqui MA-13"/>
        <s v="Aliqui MA-16"/>
        <s v="Aliqui MA-17"/>
        <s v="Aliqui RP-01"/>
        <s v="Aliqui RP-02"/>
        <s v="Aliqui RP-03"/>
        <s v="Aliqui RP-04"/>
        <s v="Aliqui RP-07"/>
        <s v="Aliqui RP-08"/>
        <s v="Aliqui RP-09"/>
        <s v="Aliqui RP-10"/>
        <s v="Aliqui RP-11"/>
        <s v="Aliqui RP-12"/>
        <s v="Aliqui RP-15"/>
        <s v="Aliqui RP-16"/>
        <s v="Aliqui RP-19"/>
        <s v="Aliqui RP-20"/>
        <s v="Aliqui RP-21"/>
        <s v="Aliqui RP-22"/>
        <s v="Aliqui RP-23"/>
        <s v="Aliqui RP-24"/>
        <s v="Aliqui RP-31"/>
        <s v="Aliqui RP-32"/>
        <s v="Aliqui RP-33"/>
        <s v="Aliqui RP-34"/>
        <s v="Aliqui RP-35"/>
        <s v="Aliqui RP-36"/>
        <s v="Aliqui RP-37"/>
        <s v="Aliqui RP-38"/>
        <s v="Aliqui RP-43"/>
        <s v="Aliqui RP-44"/>
        <s v="Aliqui RP-47"/>
        <s v="Aliqui RP-48"/>
        <s v="Aliqui RP-49"/>
        <s v="Aliqui RP-50"/>
        <s v="Aliqui RP-51"/>
        <s v="Aliqui RP-52"/>
        <s v="Aliqui RP-59"/>
        <s v="Aliqui RP-60"/>
        <s v="Aliqui RS-01"/>
        <s v="Aliqui RS-02"/>
        <s v="Aliqui RS-03"/>
        <s v="Aliqui RS-06"/>
        <s v="Aliqui RS-07"/>
        <s v="Aliqui RS-08"/>
        <s v="Aliqui RS-10"/>
        <s v="Aliqui RS-12"/>
        <s v="Aliqui RS-13"/>
        <s v="Aliqui RS-15"/>
        <s v="Aliqui RS-17"/>
        <s v="Aliqui UC-01"/>
        <s v="Aliqui UC-02"/>
        <s v="Aliqui UC-03"/>
        <s v="Aliqui UC-04"/>
        <s v="Aliqui UC-05"/>
        <s v="Aliqui UC-07"/>
        <s v="Aliqui UC-08"/>
        <s v="Aliqui UC-09"/>
        <s v="Aliqui UC-10"/>
        <s v="Aliqui UC-11"/>
        <s v="Aliqui UC-12"/>
        <s v="Aliqui UC-13"/>
        <s v="Aliqui UC-14"/>
        <s v="Aliqui UC-15"/>
        <s v="Aliqui UC-16"/>
        <s v="Aliqui UC-17"/>
        <s v="Aliqui UC-18"/>
        <s v="Aliqui UC-19"/>
        <s v="Aliqui UC-20"/>
        <s v="Aliqui UC-21"/>
        <s v="Aliqui UC-22"/>
        <s v="Aliqui UC-23"/>
        <s v="Aliqui UC-24"/>
        <s v="Aliqui UC-25"/>
        <s v="Aliqui UC-26"/>
        <s v="Aliqui UC-27"/>
        <s v="Aliqui UC-28"/>
        <s v="Aliqui UC-29"/>
        <s v="Aliqui UC-32"/>
        <s v="Aliqui UC-33"/>
        <s v="Aliqui UC-35"/>
        <s v="Aliqui UC-36"/>
        <s v="Aliqui UC-37"/>
        <s v="Aliqui UC-38"/>
        <s v="Aliqui UC-39"/>
        <s v="Aliqui UE-01"/>
        <s v="Aliqui UE-02"/>
        <s v="Aliqui UE-04"/>
        <s v="Aliqui UE-05"/>
        <s v="Aliqui UE-06"/>
        <s v="Aliqui UE-07"/>
        <s v="Aliqui UE-08"/>
        <s v="Aliqui UE-09"/>
        <s v="Aliqui UE-10"/>
        <s v="Aliqui UE-11"/>
        <s v="Aliqui UE-12"/>
        <s v="Aliqui UE-13"/>
        <s v="Aliqui UE-14"/>
        <s v="Aliqui UE-15"/>
        <s v="Aliqui UE-17"/>
        <s v="Aliqui UE-19"/>
        <s v="Aliqui UE-22"/>
        <s v="Aliqui UE-23"/>
        <s v="Aliqui UE-24"/>
        <s v="Aliqui UE-25"/>
        <s v="Aliqui UE-26"/>
        <s v="Aliqui UM-01"/>
        <s v="Aliqui UM-02"/>
        <s v="Aliqui UM-04"/>
        <s v="Aliqui UM-05"/>
        <s v="Aliqui UM-06"/>
        <s v="Aliqui UM-07"/>
        <s v="Aliqui UM-08"/>
        <s v="Aliqui UM-10"/>
        <s v="Aliqui UM-11"/>
        <s v="Aliqui UR-10"/>
        <s v="Aliqui UR-12"/>
        <s v="Aliqui UR-14"/>
        <s v="Aliqui UR-15"/>
        <s v="Aliqui UR-24"/>
        <s v="Aliqui UR-28"/>
        <s v="Aliqui YY-02"/>
        <s v="Aliqui YY-03"/>
        <s v="Aliqui YY-04"/>
        <s v="Aliqui YY-05"/>
        <s v="Aliqui YY-08"/>
        <s v="Aliqui YY-09"/>
        <s v="Aliqui YY-10"/>
        <s v="Aliqui YY-11"/>
        <s v="Aliqui YY-12"/>
        <s v="Aliqui YY-13"/>
        <s v="Aliqui YY-14"/>
        <s v="Aliqui YY-15"/>
        <s v="Aliqui YY-16"/>
        <s v="Aliqui YY-19"/>
        <s v="Aliqui YY-21"/>
        <s v="Barba UM-01"/>
        <s v="Barba UM-02"/>
        <s v="Barba UM-03"/>
        <s v="Barba UM-04"/>
        <s v="Barba UM-05"/>
        <s v="Barba UM-06"/>
        <s v="Barba UM-07"/>
        <s v="Barba UM-08"/>
        <s v="Barba UM-09"/>
        <s v="Barba UM-10"/>
        <s v="Barba UM-11"/>
        <s v="Barba UM-12"/>
        <s v="Currus MA-01"/>
        <s v="Currus MA-02"/>
        <s v="Currus MA-04"/>
        <s v="Currus MA-05"/>
        <s v="Currus MA-07"/>
        <s v="Currus MA-08"/>
        <s v="Currus MA-09"/>
        <s v="Currus MA-11"/>
        <s v="Currus MA-13"/>
        <s v="Currus MA-17"/>
        <s v="Currus RP-01"/>
        <s v="Currus RP-02"/>
        <s v="Currus RP-05"/>
        <s v="Currus RP-06"/>
        <s v="Currus RP-07"/>
        <s v="Currus RP-08"/>
        <s v="Currus RP-09"/>
        <s v="Currus RP-10"/>
        <s v="Currus RP-11"/>
        <s v="Currus RP-12"/>
        <s v="Currus RP-13"/>
        <s v="Currus RP-14"/>
        <s v="Currus RP-15"/>
        <s v="Currus RP-16"/>
        <s v="Currus RP-17"/>
        <s v="Currus RP-18"/>
        <s v="Currus RP-21"/>
        <s v="Currus RP-22"/>
        <s v="Currus RP-23"/>
        <s v="Currus RP-24"/>
        <s v="Currus RP-25"/>
        <s v="Currus RP-26"/>
        <s v="Currus RP-31"/>
        <s v="Currus RP-32"/>
        <s v="Currus RP-33"/>
        <s v="Currus RP-34"/>
        <s v="Currus RP-35"/>
        <s v="Currus RP-36"/>
        <s v="Currus RP-37"/>
        <s v="Currus RP-38"/>
        <s v="Currus RP-39"/>
        <s v="Currus RP-40"/>
        <s v="Currus RP-41"/>
        <s v="Currus RP-42"/>
        <s v="Currus RP-43"/>
        <s v="Currus RP-44"/>
        <s v="Currus RP-49"/>
        <s v="Currus RP-50"/>
        <s v="Currus RP-53"/>
        <s v="Currus RP-54"/>
        <s v="Currus RP-55"/>
        <s v="Currus RP-56"/>
        <s v="Currus RS-01"/>
        <s v="Currus RS-02"/>
        <s v="Currus RS-03"/>
        <s v="Currus RS-04"/>
        <s v="Currus RS-05"/>
        <s v="Currus RS-06"/>
        <s v="Currus RS-08"/>
        <s v="Currus RS-09"/>
        <s v="Currus RS-10"/>
        <s v="Currus RS-12"/>
        <s v="Currus UC-01"/>
        <s v="Currus UC-02"/>
        <s v="Currus UC-04"/>
        <s v="Currus UC-05"/>
        <s v="Currus UC-06"/>
        <s v="Currus UC-08"/>
        <s v="Currus UC-09"/>
        <s v="Currus UC-10"/>
        <s v="Currus UC-11"/>
        <s v="Currus UC-12"/>
        <s v="Currus UC-13"/>
        <s v="Currus UC-14"/>
        <s v="Currus UC-15"/>
        <s v="Currus UC-16"/>
        <s v="Currus UC-17"/>
        <s v="Currus UC-18"/>
        <s v="Currus UC-19"/>
        <s v="Currus UC-20"/>
        <s v="Currus UC-21"/>
        <s v="Currus UC-22"/>
        <s v="Currus UC-23"/>
        <s v="Currus UC-24"/>
        <s v="Currus UC-25"/>
        <s v="Currus UC-26"/>
        <s v="Currus UC-27"/>
        <s v="Currus UC-28"/>
        <s v="Currus UC-29"/>
        <s v="Currus UE-01"/>
        <s v="Currus UE-02"/>
        <s v="Currus UE-03"/>
        <s v="Currus UE-04"/>
        <s v="Currus UE-05"/>
        <s v="Currus UE-06"/>
        <s v="Currus UE-07"/>
        <s v="Currus UE-08"/>
        <s v="Currus UE-09"/>
        <s v="Currus UE-10"/>
        <s v="Currus UE-11"/>
        <s v="Currus UE-12"/>
        <s v="Currus UE-13"/>
        <s v="Currus UE-14"/>
        <s v="Currus UE-15"/>
        <s v="Currus UE-16"/>
        <s v="Currus UE-17"/>
        <s v="Currus UE-18"/>
        <s v="Currus UE-20"/>
        <s v="Currus UE-21"/>
        <s v="Currus UE-22"/>
        <s v="Currus UE-24"/>
        <s v="Currus UE-25"/>
        <s v="Currus UM-01"/>
        <s v="Currus UM-02"/>
        <s v="Currus UM-04"/>
        <s v="Currus UR-02"/>
        <s v="Currus UR-07"/>
        <s v="Currus UR-08"/>
        <s v="Currus UR-15"/>
        <s v="Currus UR-16"/>
        <s v="Currus UR-18"/>
        <s v="Currus UR-19"/>
        <s v="Currus UR-22"/>
        <s v="Currus UR-25"/>
        <s v="Currus UR-29"/>
        <s v="Currus UR-31"/>
        <s v="Currus UR-32"/>
        <s v="Currus UR-35"/>
        <s v="Currus UR-37"/>
        <s v="Currus UR-39"/>
        <s v="Currus UR-42"/>
        <s v="Currus YY-01"/>
        <s v="Currus YY-02"/>
        <s v="Currus YY-03"/>
        <s v="Currus YY-04"/>
        <s v="Fama RP-07"/>
        <s v="Fama RP-08"/>
        <s v="Fama RP-09"/>
        <s v="Fama RP-10"/>
        <s v="Fama UC-01"/>
        <s v="Fama UC-02"/>
        <s v="Fama UC-03"/>
        <s v="Fama UC-04"/>
        <s v="Fama UC-05"/>
        <s v="Fama UE-00"/>
        <s v="Fama UE-01"/>
        <s v="Fama UE-02"/>
        <s v="Fama UE-03"/>
        <s v="Fama UE-04"/>
        <s v="Fama UE-05"/>
        <s v="Fama UE-06"/>
        <s v="Fama UE-07"/>
        <s v="Fama UE-09"/>
        <s v="Fama UE-10"/>
        <s v="Fama UE-11"/>
        <s v="Fama UE-12"/>
        <s v="Fama UE-13"/>
        <s v="Fama UE-14"/>
        <s v="Fama UE-15"/>
        <s v="Fama UE-16"/>
        <s v="Fama UE-17"/>
        <s v="Fama UE-18"/>
        <s v="Fama UE-19"/>
        <s v="Fama UE-20"/>
        <s v="Fama UE-21"/>
        <s v="Fama UE-25"/>
        <s v="Fama UE-26"/>
        <s v="Fama UE-27"/>
        <s v="Fama UE-28"/>
        <s v="Fama UE-29"/>
        <s v="Fama UE-30"/>
        <s v="Fama UE-31"/>
        <s v="Fama UE-32"/>
        <s v="Fama UE-33"/>
        <s v="Fama UE-34"/>
        <s v="Fama UE-35"/>
        <s v="Fama UE-36"/>
        <s v="Fama UE-37"/>
        <s v="Fama UE-39"/>
        <s v="Fama UE-40"/>
        <s v="Fama UE-41"/>
        <s v="Fama UE-42"/>
        <s v="Fama UE-43"/>
        <s v="Fama UE-44"/>
        <s v="Fama UE-45"/>
        <s v="Fama UE-46"/>
        <s v="Fama UE-47"/>
        <s v="Fama UE-48"/>
        <s v="Fama UE-51"/>
        <s v="Fama UE-52"/>
        <s v="Fama UE-53"/>
        <s v="Fama UE-54"/>
        <s v="Fama UE-55"/>
        <s v="Fama UE-56"/>
        <s v="Fama UE-57"/>
        <s v="Fama UE-58"/>
        <s v="Fama UE-59"/>
        <s v="Fama UE-60"/>
        <s v="Fama UE-62"/>
        <s v="Fama UE-63"/>
        <s v="Fama UE-64"/>
        <s v="Fama UE-67"/>
        <s v="Fama UE-68"/>
        <s v="Fama UE-69"/>
        <s v="Fama UE-70"/>
        <s v="Fama UE-71"/>
        <s v="Fama UE-72"/>
        <s v="Fama UE-73"/>
        <s v="Fama UE-74"/>
        <s v="Fama UE-75"/>
        <s v="Fama UE-76"/>
        <s v="Fama UE-77"/>
        <s v="Fama UE-78"/>
        <s v="Fama UE-80"/>
        <s v="Fama UE-81"/>
        <s v="Fama UE-82"/>
        <s v="Fama UE-83"/>
        <s v="Fama UE-85"/>
        <s v="Fama UE-86"/>
        <s v="Fama UE-87"/>
        <s v="Fama UE-88"/>
        <s v="Fama UE-89"/>
        <s v="Fama UE-90"/>
        <s v="Fama UE-91"/>
        <s v="Fama UE-92"/>
        <s v="Fama UE-93"/>
        <s v="Fama UE-94"/>
        <s v="Fama UE-95"/>
        <s v="Fama UE-96"/>
        <s v="Fama UE-99"/>
        <s v="Fama UM-01"/>
        <s v="Fama UM-02"/>
        <s v="Fama UM-03"/>
        <s v="Fama UM-04"/>
        <s v="Fama UM-05"/>
        <s v="Fama UM-06"/>
        <s v="Fama UR-01"/>
        <s v="Fama UR-02"/>
        <s v="Fama UR-03"/>
        <s v="Fama UR-05"/>
        <s v="Fama UR-06"/>
        <s v="Fama UR-07"/>
        <s v="Fama UR-08"/>
        <s v="Fama UR-09"/>
        <s v="Fama UR-10"/>
        <s v="Fama UR-11"/>
        <s v="Fama UR-12"/>
        <s v="Fama UR-13"/>
        <s v="Fama UR-14"/>
        <s v="Fama UR-15"/>
        <s v="Fama UR-16"/>
        <s v="Fama UR-17"/>
        <s v="Fama UR-18"/>
        <s v="Fama UR-19"/>
        <s v="Fama UR-20"/>
        <s v="Fama UR-21"/>
        <s v="Fama UR-22"/>
        <s v="Fama UR-23"/>
        <s v="Fama UR-24"/>
        <s v="Fama UR-25"/>
        <s v="Fama UR-26"/>
        <s v="Fama UR-27"/>
        <s v="Fama UR-28"/>
        <s v="Fama UR-29"/>
        <s v="Fama UR-30"/>
        <s v="Fama UR-31"/>
        <s v="Fama UR-32"/>
        <s v="Fama UR-33"/>
        <s v="Fama UR-34"/>
        <s v="Fama UR-35"/>
        <s v="Fama UR-36"/>
        <s v="Fama UR-37"/>
        <s v="Fama UR-38"/>
        <s v="Fama UR-39"/>
        <s v="Fama UR-40"/>
        <s v="Fama UR-41"/>
        <s v="Fama UR-42"/>
        <s v="Fama UR-43"/>
        <s v="Fama UR-44"/>
        <s v="Fama UR-45"/>
        <s v="Fama UR-46"/>
        <s v="Fama UR-47"/>
        <s v="Fama UR-48"/>
        <s v="Fama UR-49"/>
        <s v="Fama UR-50"/>
        <s v="Fama UR-51"/>
        <s v="Leo UC-02"/>
        <s v="Leo UC-03"/>
        <s v="Leo UC-04"/>
        <s v="Leo UC-05"/>
        <s v="Leo UC-07"/>
        <s v="Leo UC-08"/>
        <s v="Leo UC-10"/>
        <s v="Leo UC-11"/>
        <s v="Leo UC-12"/>
        <s v="Leo UC-13"/>
        <s v="Leo UC-14"/>
        <s v="Leo UC-15"/>
        <s v="Leo UC-16"/>
        <s v="Leo UC-17"/>
        <s v="Leo UC-18"/>
        <s v="Leo UC-20"/>
        <s v="Leo UC-21"/>
        <s v="Leo UC-22"/>
        <s v="Leo UC-23"/>
        <s v="Leo UC-24"/>
        <s v="Leo UC-25"/>
        <s v="Leo UC-26"/>
        <s v="Leo UM-01"/>
        <s v="Leo UM-02"/>
        <s v="Leo UM-04"/>
        <s v="Leo UM-05"/>
        <s v="Leo UM-06"/>
        <s v="Leo UM-07"/>
        <s v="Leo UM-08"/>
        <s v="Leo UM-09"/>
        <s v="Leo UM-10"/>
        <s v="Leo UM-11"/>
        <s v="Leo UM-12"/>
        <s v="Leo UM-13"/>
        <s v="Leo UM-14"/>
        <s v="Leo UM-16"/>
        <s v="Leo UM-17"/>
        <s v="Leo UM-18"/>
        <s v="Leo UM-19"/>
        <s v="Maximus RP-01"/>
        <s v="Maximus RP-02"/>
        <s v="Maximus RS-01"/>
        <s v="Maximus RS-02"/>
        <s v="Maximus UC-00"/>
        <s v="Maximus UC-01"/>
        <s v="Maximus UC-02"/>
        <s v="Maximus UC-03"/>
        <s v="Maximus UC-04"/>
        <s v="Maximus UC-05"/>
        <s v="Maximus UC-06"/>
        <s v="Maximus UC-07"/>
        <s v="Maximus UC-08"/>
        <s v="Maximus UC-09"/>
        <s v="Maximus UC-10"/>
        <s v="Maximus UC-11"/>
        <s v="Maximus UC-12"/>
        <s v="Maximus UC-13"/>
        <s v="Maximus UC-14"/>
        <s v="Maximus UC-15"/>
        <s v="Maximus UC-16"/>
        <s v="Maximus UC-17"/>
        <s v="Maximus UC-18"/>
        <s v="Maximus UC-19"/>
        <s v="Maximus UC-20"/>
        <s v="Maximus UC-21"/>
        <s v="Maximus UC-22"/>
        <s v="Maximus UC-23"/>
        <s v="Maximus UC-24"/>
        <s v="Maximus UC-25"/>
        <s v="Maximus UC-26"/>
        <s v="Maximus UC-27"/>
        <s v="Maximus UC-28"/>
        <s v="Maximus UC-29"/>
        <s v="Maximus UC-30"/>
        <s v="Maximus UC-31"/>
        <s v="Maximus UC-32"/>
        <s v="Maximus UC-33"/>
        <s v="Maximus UC-34"/>
        <s v="Maximus UC-35"/>
        <s v="Maximus UC-36"/>
        <s v="Maximus UC-37"/>
        <s v="Maximus UC-38"/>
        <s v="Maximus UC-39"/>
        <s v="Maximus UC-40"/>
        <s v="Maximus UC-41"/>
        <s v="Maximus UC-42"/>
        <s v="Maximus UC-43"/>
        <s v="Maximus UC-44"/>
        <s v="Maximus UC-45"/>
        <s v="Maximus UC-46"/>
        <s v="Maximus UC-47"/>
        <s v="Maximus UC-48"/>
        <s v="Maximus UC-49"/>
        <s v="Maximus UC-50"/>
        <s v="Maximus UC-51"/>
        <s v="Maximus UC-52"/>
        <s v="Maximus UC-53"/>
        <s v="Maximus UC-54"/>
        <s v="Maximus UC-55"/>
        <s v="Maximus UC-56"/>
        <s v="Maximus UC-57"/>
        <s v="Maximus UC-58"/>
        <s v="Maximus UC-60"/>
        <s v="Maximus UC-61"/>
        <s v="Maximus UC-62"/>
        <s v="Maximus UC-63"/>
        <s v="Maximus UC-64"/>
        <s v="Maximus UC-65"/>
        <s v="Maximus UC-66"/>
        <s v="Maximus UC-67"/>
        <s v="Maximus UC-68"/>
        <s v="Maximus UC-69"/>
        <s v="Maximus UC-70"/>
        <s v="Maximus UC-71"/>
        <s v="Maximus UC-72"/>
        <s v="Maximus UC-73"/>
        <s v="Maximus UC-74"/>
        <s v="Maximus UC-75"/>
        <s v="Maximus UC-76"/>
        <s v="Maximus UC-77"/>
        <s v="Maximus UC-79"/>
        <s v="Maximus UC-80"/>
        <s v="Maximus UC-81"/>
        <s v="Maximus UC-82"/>
        <s v="Maximus UC-83"/>
        <s v="Maximus UC-84"/>
        <s v="Maximus UC-87"/>
        <s v="Maximus UC-88"/>
        <s v="Maximus UC-90"/>
        <s v="Maximus UC-91"/>
        <s v="Maximus UC-92"/>
        <s v="Maximus UC-93"/>
        <s v="Maximus UC-94"/>
        <s v="Maximus UC-95"/>
        <s v="Maximus UC-96"/>
        <s v="Maximus UC-97"/>
        <s v="Maximus UC-98"/>
        <s v="Maximus UC-99"/>
        <s v="Maximus UE-01"/>
        <s v="Maximus UE-02"/>
        <s v="Maximus UE-03"/>
        <s v="Maximus UE-04"/>
        <s v="Maximus UE-05"/>
        <s v="Maximus UE-06"/>
        <s v="Maximus UE-07"/>
        <s v="Maximus UE-08"/>
        <s v="Maximus UE-09"/>
        <s v="Maximus UE-10"/>
        <s v="Maximus UE-11"/>
        <s v="Maximus UE-12"/>
        <s v="Maximus UE-13"/>
        <s v="Maximus UE-14"/>
        <s v="Maximus UE-15"/>
        <s v="Maximus UE-16"/>
        <s v="Maximus UE-17"/>
        <s v="Maximus UE-18"/>
        <s v="Maximus UE-19"/>
        <s v="Maximus UE-20"/>
        <s v="Maximus UE-21"/>
        <s v="Maximus UE-22"/>
        <s v="Maximus UE-23"/>
        <s v="Maximus UM-00"/>
        <s v="Maximus UM-01"/>
        <s v="Maximus UM-02"/>
        <s v="Maximus UM-03"/>
        <s v="Maximus UM-04"/>
        <s v="Maximus UM-05"/>
        <s v="Maximus UM-06"/>
        <s v="Maximus UM-07"/>
        <s v="Maximus UM-08"/>
        <s v="Maximus UM-09"/>
        <s v="Maximus UM-10"/>
        <s v="Maximus UM-11"/>
        <s v="Maximus UM-12"/>
        <s v="Maximus UM-13"/>
        <s v="Maximus UM-14"/>
        <s v="Maximus UM-15"/>
        <s v="Maximus UM-16"/>
        <s v="Maximus UM-17"/>
        <s v="Maximus UM-18"/>
        <s v="Maximus UM-19"/>
        <s v="Maximus UM-20"/>
        <s v="Maximus UM-21"/>
        <s v="Maximus UM-22"/>
        <s v="Maximus UM-23"/>
        <s v="Maximus UM-24"/>
        <s v="Maximus UM-25"/>
        <s v="Maximus UM-26"/>
        <s v="Maximus UM-27"/>
        <s v="Maximus UM-28"/>
        <s v="Maximus UM-29"/>
        <s v="Maximus UM-30"/>
        <s v="Maximus UM-31"/>
        <s v="Maximus UM-32"/>
        <s v="Maximus UM-33"/>
        <s v="Maximus UM-34"/>
        <s v="Maximus UM-35"/>
        <s v="Maximus UM-36"/>
        <s v="Maximus UM-37"/>
        <s v="Maximus UM-38"/>
        <s v="Maximus UM-40"/>
        <s v="Maximus UM-41"/>
        <s v="Maximus UM-42"/>
        <s v="Maximus UM-43"/>
        <s v="Maximus UM-44"/>
        <s v="Maximus UM-45"/>
        <s v="Maximus UM-46"/>
        <s v="Maximus UM-47"/>
        <s v="Maximus UM-48"/>
        <s v="Maximus UM-49"/>
        <s v="Maximus UM-50"/>
        <s v="Maximus UM-52"/>
        <s v="Maximus UM-54"/>
        <s v="Maximus UM-55"/>
        <s v="Maximus UM-56"/>
        <s v="Maximus UM-57"/>
        <s v="Maximus UM-60"/>
        <s v="Maximus UM-61"/>
        <s v="Maximus UM-62"/>
        <s v="Maximus UM-63"/>
        <s v="Maximus UM-64"/>
        <s v="Maximus UM-65"/>
        <s v="Maximus UM-66"/>
        <s v="Maximus UM-67"/>
        <s v="Maximus UM-69"/>
        <s v="Maximus UM-70"/>
        <s v="Maximus UM-71"/>
        <s v="Maximus UM-72"/>
        <s v="Maximus UM-74"/>
        <s v="Maximus UM-75"/>
        <s v="Maximus UM-76"/>
        <s v="Maximus UM-77"/>
        <s v="Maximus UM-78"/>
        <s v="Maximus UM-80"/>
        <s v="Maximus UM-81"/>
        <s v="Maximus UM-82"/>
        <s v="Maximus UM-83"/>
        <s v="Maximus UM-84"/>
        <s v="Maximus UM-86"/>
        <s v="Maximus UM-87"/>
        <s v="Maximus UM-88"/>
        <s v="Maximus UM-89"/>
        <s v="Maximus UM-90"/>
        <s v="Maximus UM-91"/>
        <s v="Maximus UM-92"/>
        <s v="Maximus UM-93"/>
        <s v="Maximus UM-94"/>
        <s v="Maximus UM-95"/>
        <s v="Maximus UM-96"/>
        <s v="Maximus UM-97"/>
        <s v="Maximus UM-98"/>
        <s v="Maximus UM-99"/>
        <s v="Maximus UR-01"/>
        <s v="Natura MA-06"/>
        <s v="Natura MA-09"/>
        <s v="Natura MA-13"/>
        <s v="Natura MA-18"/>
        <s v="Natura MA-19"/>
        <s v="Natura RP-01"/>
        <s v="Natura RP-02"/>
        <s v="Natura RP-03"/>
        <s v="Natura RP-04"/>
        <s v="Natura RP-05"/>
        <s v="Natura RP-06"/>
        <s v="Natura RP-07"/>
        <s v="Natura RP-08"/>
        <s v="Natura RP-09"/>
        <s v="Natura RP-10"/>
        <s v="Natura RP-13"/>
        <s v="Natura RP-14"/>
        <s v="Natura RP-15"/>
        <s v="Natura RP-16"/>
        <s v="Natura RP-17"/>
        <s v="Natura RP-18"/>
        <s v="Natura RP-19"/>
        <s v="Natura RP-20"/>
        <s v="Natura RP-21"/>
        <s v="Natura RP-22"/>
        <s v="Natura RP-23"/>
        <s v="Natura RP-24"/>
        <s v="Natura RP-25"/>
        <s v="Natura RP-26"/>
        <s v="Natura RP-27"/>
        <s v="Natura RP-28"/>
        <s v="Natura RP-31"/>
        <s v="Natura RP-32"/>
        <s v="Natura RP-33"/>
        <s v="Natura RP-34"/>
        <s v="Natura RP-35"/>
        <s v="Natura RP-36"/>
        <s v="Natura RP-41"/>
        <s v="Natura RP-42"/>
        <s v="Natura RP-45"/>
        <s v="Natura RP-46"/>
        <s v="Natura RP-47"/>
        <s v="Natura RP-48"/>
        <s v="Natura RP-49"/>
        <s v="Natura RP-50"/>
        <s v="Natura RP-51"/>
        <s v="Natura RP-52"/>
        <s v="Natura RP-55"/>
        <s v="Natura RP-56"/>
        <s v="Natura RP-57"/>
        <s v="Natura RP-58"/>
        <s v="Natura RP-59"/>
        <s v="Natura RP-60"/>
        <s v="Natura RP-65"/>
        <s v="Natura RP-66"/>
        <s v="Natura RP-67"/>
        <s v="Natura RP-68"/>
        <s v="Natura RP-69"/>
        <s v="Natura RP-70"/>
        <s v="Natura RP-71"/>
        <s v="Natura RP-72"/>
        <s v="Natura RP-73"/>
        <s v="Natura RP-74"/>
        <s v="Natura RP-75"/>
        <s v="Natura RP-76"/>
        <s v="Natura RP-77"/>
        <s v="Natura RP-78"/>
        <s v="Natura RP-79"/>
        <s v="Natura RP-80"/>
        <s v="Natura RP-81"/>
        <s v="Natura RP-82"/>
        <s v="Natura RP-83"/>
        <s v="Natura RP-84"/>
        <s v="Natura RS-01"/>
        <s v="Natura RS-04"/>
        <s v="Natura RS-05"/>
        <s v="Natura RS-06"/>
        <s v="Natura RS-07"/>
        <s v="Natura RS-08"/>
        <s v="Natura RS-09"/>
        <s v="Natura RS-10"/>
        <s v="Natura RS-11"/>
        <s v="Natura RS-12"/>
        <s v="Natura RS-13"/>
        <s v="Natura RS-15"/>
        <s v="Natura RS-16"/>
        <s v="Natura RS-17"/>
        <s v="Natura RS-20"/>
        <s v="Natura UC-01"/>
        <s v="Natura UC-02"/>
        <s v="Natura UC-03"/>
        <s v="Natura UC-04"/>
        <s v="Natura UC-05"/>
        <s v="Natura UC-06"/>
        <s v="Natura UC-07"/>
        <s v="Natura UC-08"/>
        <s v="Natura UC-09"/>
        <s v="Natura UC-10"/>
        <s v="Natura UC-11"/>
        <s v="Natura UC-12"/>
        <s v="Natura UC-13"/>
        <s v="Natura UC-15"/>
        <s v="Natura UC-17"/>
        <s v="Natura UC-18"/>
        <s v="Natura UC-19"/>
        <s v="Natura UC-20"/>
        <s v="Natura UC-21"/>
        <s v="Natura UC-22"/>
        <s v="Natura UC-25"/>
        <s v="Natura UC-26"/>
        <s v="Natura UC-27"/>
        <s v="Natura UC-28"/>
        <s v="Natura UC-29"/>
        <s v="Natura UC-30"/>
        <s v="Natura UC-31"/>
        <s v="Natura UC-32"/>
        <s v="Natura UC-34"/>
        <s v="Natura UC-35"/>
        <s v="Natura UC-36"/>
        <s v="Natura UC-37"/>
        <s v="Natura UC-38"/>
        <s v="Natura UC-39"/>
        <s v="Natura UC-40"/>
        <s v="Natura UC-41"/>
        <s v="Natura UC-42"/>
        <s v="Natura UC-43"/>
        <s v="Natura UC-44"/>
        <s v="Natura UC-45"/>
        <s v="Natura UC-46"/>
        <s v="Natura UC-48"/>
        <s v="Natura UC-49"/>
        <s v="Natura UC-51"/>
        <s v="Natura UC-52"/>
        <s v="Natura UC-53"/>
        <s v="Natura UC-55"/>
        <s v="Natura UC-56"/>
        <s v="Natura UC-57"/>
        <s v="Natura UC-58"/>
        <s v="Natura UC-59"/>
        <s v="Natura UC-60"/>
        <s v="Natura UC-61"/>
        <s v="Natura UC-62"/>
        <s v="Natura UE-01"/>
        <s v="Natura UE-02"/>
        <s v="Natura UE-04"/>
        <s v="Natura UE-05"/>
        <s v="Natura UE-06"/>
        <s v="Natura UE-08"/>
        <s v="Natura UE-09"/>
        <s v="Natura UE-10"/>
        <s v="Natura UE-11"/>
        <s v="Natura UE-14"/>
        <s v="Natura UE-15"/>
        <s v="Natura UE-16"/>
        <s v="Natura UE-17"/>
        <s v="Natura UE-18"/>
        <s v="Natura UE-19"/>
        <s v="Natura UE-22"/>
        <s v="Natura UE-23"/>
        <s v="Natura UE-24"/>
        <s v="Natura UE-25"/>
        <s v="Natura UE-30"/>
        <s v="Natura UE-31"/>
        <s v="Natura UE-32"/>
        <s v="Natura UE-33"/>
        <s v="Natura UE-34"/>
        <s v="Natura UE-35"/>
        <s v="Natura UE-36"/>
        <s v="Natura UE-39"/>
        <s v="Natura UE-40"/>
        <s v="Natura UE-41"/>
        <s v="Natura UE-42"/>
        <s v="Natura UE-44"/>
        <s v="Natura UE-45"/>
        <s v="Natura UE-46"/>
        <s v="Natura UM-01"/>
        <s v="Natura UM-03"/>
        <s v="Natura UM-04"/>
        <s v="Natura UM-06"/>
        <s v="Natura UM-07"/>
        <s v="Natura UM-08"/>
        <s v="Natura UM-10"/>
        <s v="Natura UM-11"/>
        <s v="Natura UM-12"/>
        <s v="Natura UM-13"/>
        <s v="Natura UM-17"/>
        <s v="Natura UM-18"/>
        <s v="Natura UM-19"/>
        <s v="Natura UM-20"/>
        <s v="Natura UM-21"/>
        <s v="Natura UM-22"/>
        <s v="Natura UM-23"/>
        <s v="Natura UM-24"/>
        <s v="Natura UM-26"/>
        <s v="Natura UM-27"/>
        <s v="Natura UM-30"/>
        <s v="Natura UM-31"/>
        <s v="Natura UM-33"/>
        <s v="Natura UM-36"/>
        <s v="Natura UM-37"/>
        <s v="Natura UM-38"/>
        <s v="Natura UR-06"/>
        <s v="Natura UR-08"/>
        <s v="Natura UR-09"/>
        <s v="Natura UR-21"/>
        <s v="Natura UR-22"/>
        <s v="Natura UR-25"/>
        <s v="Natura UR-27"/>
        <s v="Natura UR-28"/>
        <s v="Natura UR-29"/>
        <s v="Natura UR-30"/>
        <s v="Natura YY-01"/>
        <s v="Natura YY-02"/>
        <s v="Natura YY-03"/>
        <s v="Natura YY-04"/>
        <s v="Natura YY-06"/>
        <s v="Natura YY-07"/>
        <s v="Natura YY-08"/>
        <s v="Natura YY-09"/>
        <s v="Natura YY-10"/>
        <s v="Natura YY-12"/>
        <s v="Natura YY-13"/>
        <s v="Natura YY-14"/>
        <s v="Natura YY-15"/>
        <s v="Natura YY-18"/>
        <s v="Natura YY-20"/>
        <s v="Natura YY-23"/>
        <s v="Natura YY-24"/>
        <s v="Natura YY-27"/>
        <s v="Palma UC-01"/>
        <s v="Palma UC-02"/>
        <s v="Palma UC-03"/>
        <s v="Palma UC-05"/>
        <s v="Palma UC-06"/>
        <s v="Palma UC-07"/>
        <s v="Palma UC-09"/>
        <s v="Palma UC-10"/>
        <s v="Palma UC-12"/>
        <s v="Palma UC-13"/>
        <s v="Palma UC-14"/>
        <s v="Palma UM-01"/>
        <s v="Palma UM-02"/>
        <s v="Pirum MA-01"/>
        <s v="Pirum MA-02"/>
        <s v="Pirum MA-03"/>
        <s v="Pirum MA-04"/>
        <s v="Pirum MA-05"/>
        <s v="Pirum MA-06"/>
        <s v="Pirum MA-07"/>
        <s v="Pirum MA-08"/>
        <s v="Pirum MA-10"/>
        <s v="Pirum MA-11"/>
        <s v="Pirum MA-12"/>
        <s v="Pirum RP-01"/>
        <s v="Pirum RP-02"/>
        <s v="Pirum RP-03"/>
        <s v="Pirum RP-04"/>
        <s v="Pirum RP-05"/>
        <s v="Pirum RP-06"/>
        <s v="Pirum RP-07"/>
        <s v="Pirum RP-08"/>
        <s v="Pirum RP-09"/>
        <s v="Pirum RP-10"/>
        <s v="Pirum RP-11"/>
        <s v="Pirum RP-12"/>
        <s v="Pirum RP-13"/>
        <s v="Pirum RP-14"/>
        <s v="Pirum RP-15"/>
        <s v="Pirum RP-16"/>
        <s v="Pirum RP-17"/>
        <s v="Pirum RP-18"/>
        <s v="Pirum RP-19"/>
        <s v="Pirum RP-20"/>
        <s v="Pirum RP-21"/>
        <s v="Pirum RP-22"/>
        <s v="Pirum RP-23"/>
        <s v="Pirum RP-24"/>
        <s v="Pirum RP-25"/>
        <s v="Pirum RP-26"/>
        <s v="Pirum RP-27"/>
        <s v="Pirum RP-28"/>
        <s v="Pirum RP-31"/>
        <s v="Pirum RP-32"/>
        <s v="Pirum RP-33"/>
        <s v="Pirum RP-34"/>
        <s v="Pirum RP-35"/>
        <s v="Pirum RP-36"/>
        <s v="Pirum RP-37"/>
        <s v="Pirum RP-38"/>
        <s v="Pirum RP-39"/>
        <s v="Pirum RP-40"/>
        <s v="Pirum RP-41"/>
        <s v="Pirum RP-42"/>
        <s v="Pirum RP-43"/>
        <s v="Pirum RP-44"/>
        <s v="Pirum RP-45"/>
        <s v="Pirum RP-46"/>
        <s v="Pirum RP-47"/>
        <s v="Pirum RP-48"/>
        <s v="Pirum RP-49"/>
        <s v="Pirum RP-50"/>
        <s v="Pirum RP-51"/>
        <s v="Pirum RP-52"/>
        <s v="Pirum RP-53"/>
        <s v="Pirum RP-54"/>
        <s v="Pirum RP-55"/>
        <s v="Pirum RP-56"/>
        <s v="Pirum RP-57"/>
        <s v="Pirum RP-58"/>
        <s v="Pirum RS-01"/>
        <s v="Pirum RS-02"/>
        <s v="Pirum RS-03"/>
        <s v="Pirum RS-04"/>
        <s v="Pirum RS-05"/>
        <s v="Pirum RS-06"/>
        <s v="Pirum RS-07"/>
        <s v="Pirum RS-08"/>
        <s v="Pirum RS-09"/>
        <s v="Pirum RS-10"/>
        <s v="Pirum RS-11"/>
        <s v="Pirum UC-01"/>
        <s v="Pirum UC-02"/>
        <s v="Pirum UC-03"/>
        <s v="Pirum UC-04"/>
        <s v="Pirum UC-05"/>
        <s v="Pirum UC-06"/>
        <s v="Pirum UC-07"/>
        <s v="Pirum UC-08"/>
        <s v="Pirum UC-09"/>
        <s v="Pirum UC-10"/>
        <s v="Pirum UC-12"/>
        <s v="Pirum UC-13"/>
        <s v="Pirum UC-14"/>
        <s v="Pirum UC-15"/>
        <s v="Pirum UC-16"/>
        <s v="Pirum UC-17"/>
        <s v="Pirum UC-19"/>
        <s v="Pirum UC-22"/>
        <s v="Pirum UC-23"/>
        <s v="Pirum UC-24"/>
        <s v="Pirum UC-25"/>
        <s v="Pirum UC-27"/>
        <s v="Pirum UC-28"/>
        <s v="Pirum UC-29"/>
        <s v="Pirum UC-30"/>
        <s v="Pirum UC-31"/>
        <s v="Pirum UC-32"/>
        <s v="Pirum UC-33"/>
        <s v="Pirum UC-34"/>
        <s v="Pirum UE-01"/>
        <s v="Pirum UE-02"/>
        <s v="Pirum UE-03"/>
        <s v="Pirum UE-04"/>
        <s v="Pirum UE-05"/>
        <s v="Pirum UE-06"/>
        <s v="Pirum UE-07"/>
        <s v="Pirum UE-08"/>
        <s v="Pirum UE-09"/>
        <s v="Pirum UE-10"/>
        <s v="Pirum UE-11"/>
        <s v="Pirum UE-12"/>
        <s v="Pirum UE-13"/>
        <s v="Pirum UE-14"/>
        <s v="Pirum UE-15"/>
        <s v="Pirum UE-16"/>
        <s v="Pirum UE-17"/>
        <s v="Pirum UE-18"/>
        <s v="Pirum UE-19"/>
        <s v="Pirum UE-20"/>
        <s v="Pirum UE-21"/>
        <s v="Pirum UE-22"/>
        <s v="Pirum UE-23"/>
        <s v="Pirum UE-24"/>
        <s v="Pirum UE-25"/>
        <s v="Pirum UE-26"/>
        <s v="Pirum UE-27"/>
        <s v="Pirum UE-28"/>
        <s v="Pirum UE-30"/>
        <s v="Pirum UE-31"/>
        <s v="Pirum UE-32"/>
        <s v="Pirum UE-33"/>
        <s v="Pirum UE-34"/>
        <s v="Pirum UM-01"/>
        <s v="Pirum UM-02"/>
        <s v="Pirum UM-03"/>
        <s v="Pirum UM-04"/>
        <s v="Pirum UM-05"/>
        <s v="Pirum UM-06"/>
        <s v="Pirum UM-07"/>
        <s v="Pirum UM-08"/>
        <s v="Pirum UM-09"/>
        <s v="Pirum UM-10"/>
        <s v="Pirum UM-11"/>
        <s v="Pirum UM-12"/>
        <s v="Pirum UM-13"/>
        <s v="Pirum UM-14"/>
        <s v="Pirum UM-15"/>
        <s v="Pirum UM-16"/>
        <s v="Pirum UM-17"/>
        <s v="Pirum UM-18"/>
        <s v="Pirum UM-19"/>
        <s v="Pirum UM-20"/>
        <s v="Pirum UR-01"/>
        <s v="Pirum UR-02"/>
        <s v="Pirum UR-05"/>
        <s v="Pirum UR-06"/>
        <s v="Pirum UR-07"/>
        <s v="Pirum UR-10"/>
        <s v="Pirum UR-12"/>
        <s v="Pirum UR-13"/>
        <s v="Pirum UR-14"/>
        <s v="Pomum MA-01"/>
        <s v="Pomum MA-02"/>
        <s v="Pomum MA-03"/>
        <s v="Pomum MA-04"/>
        <s v="Pomum MA-05"/>
        <s v="Pomum MA-06"/>
        <s v="Pomum RP-01"/>
        <s v="Pomum RP-02"/>
        <s v="Pomum RP-03"/>
        <s v="Pomum RP-04"/>
        <s v="Pomum RP-09"/>
        <s v="Pomum RP-10"/>
        <s v="Pomum RP-11"/>
        <s v="Pomum RP-12"/>
        <s v="Pomum RP-13"/>
        <s v="Pomum RP-14"/>
        <s v="Pomum UC-01"/>
        <s v="Pomum UC-02"/>
        <s v="Pomum UC-03"/>
        <s v="Pomum UC-04"/>
        <s v="Pomum UC-05"/>
        <s v="Pomum UC-06"/>
        <s v="Pomum UC-07"/>
        <s v="Pomum UC-08"/>
        <s v="Pomum UC-09"/>
        <s v="Pomum UC-10"/>
        <s v="Pomum UC-11"/>
        <s v="Pomum UE-01"/>
        <s v="Pomum UE-02"/>
        <s v="Pomum UE-03"/>
        <s v="Pomum UE-04"/>
        <s v="Pomum UE-05"/>
        <s v="Pomum UE-06"/>
        <s v="Pomum UE-07"/>
        <s v="Pomum UE-08"/>
        <s v="Pomum UE-09"/>
        <s v="Pomum UE-10"/>
        <s v="Pomum UE-11"/>
        <s v="Pomum UE-12"/>
        <s v="Pomum UE-13"/>
        <s v="Pomum UE-14"/>
        <s v="Pomum UE-15"/>
        <s v="Pomum UE-16"/>
        <s v="Pomum UE-17"/>
        <s v="Pomum UE-18"/>
        <s v="Pomum UE-19"/>
        <s v="Pomum UE-20"/>
        <s v="Pomum UE-21"/>
        <s v="Pomum UE-22"/>
        <s v="Pomum UE-23"/>
        <s v="Pomum UE-24"/>
        <s v="Pomum UE-25"/>
        <s v="Pomum UE-26"/>
        <s v="Pomum UE-27"/>
        <s v="Pomum UE-28"/>
        <s v="Pomum UM-01"/>
        <s v="Pomum UM-02"/>
        <s v="Pomum UM-03"/>
        <s v="Pomum UM-04"/>
        <s v="Pomum UM-05"/>
        <s v="Pomum UR-01"/>
        <s v="Pomum UR-02"/>
        <s v="Pomum UR-03"/>
        <s v="Pomum UR-04"/>
        <s v="Pomum UR-05"/>
        <s v="Pomum UR-06"/>
        <s v="Pomum UR-07"/>
        <s v="Pomum UR-08"/>
        <s v="Pomum UR-09"/>
        <s v="Pomum UR-10"/>
        <s v="Pomum UR-11"/>
        <s v="Pomum YY-01"/>
        <s v="Pomum YY-02"/>
        <s v="Pomum YY-03"/>
        <s v="Pomum YY-04"/>
        <s v="Pomum YY-05"/>
        <s v="Pomum YY-06"/>
        <s v="Pomum YY-07"/>
        <s v="Pomum YY-08"/>
        <s v="Pomum YY-09"/>
        <s v="Pomum YY-10"/>
        <s v="Pomum YY-11"/>
        <s v="Pomum YY-12"/>
        <s v="Pomum YY-13"/>
        <s v="Pomum YY-14"/>
        <s v="Pomum YY-15"/>
        <s v="Pomum YY-16"/>
        <s v="Pomum YY-17"/>
        <s v="Pomum YY-18"/>
        <s v="Pomum YY-20"/>
        <s v="Pomum YY-21"/>
        <s v="Pomum YY-22"/>
        <s v="Pomum YY-23"/>
        <s v="Pomum YY-24"/>
        <s v="Pomum YY-25"/>
        <s v="Pomum YY-26"/>
        <s v="Pomum YY-27"/>
        <s v="Pomum YY-28"/>
        <s v="Pomum YY-29"/>
        <s v="Pomum YY-31"/>
        <s v="Pomum YY-32"/>
        <s v="Pomum YY-33"/>
        <s v="Pomum YY-34"/>
        <s v="Pomum YY-35"/>
        <s v="Pomum YY-36"/>
        <s v="Pomum YY-37"/>
        <s v="Pomum YY-38"/>
        <s v="Pomum YY-39"/>
        <s v="Pomum YY-40"/>
        <s v="Pomum YY-41"/>
        <s v="Pomum YY-42"/>
        <s v="Pomum YY-43"/>
        <s v="Pomum YY-44"/>
        <s v="Pomum YY-45"/>
        <s v="Pomum YY-46"/>
        <s v="Pomum YY-47"/>
        <s v="Pomum YY-48"/>
        <s v="Pomum YY-49"/>
        <s v="Pomum YY-50"/>
        <s v="Pomum YY-51"/>
        <s v="Pomum YY-52"/>
        <s v="Pomum YY-53"/>
        <s v="Pomum YY-54"/>
        <s v="Pomum YY-55"/>
        <s v="Pomum YY-56"/>
        <s v="Pomum YY-57"/>
        <s v="Quibus MA-01"/>
        <s v="Quibus MA-04"/>
        <s v="Quibus MA-06"/>
        <s v="Quibus MA-07"/>
        <s v="Quibus MA-08"/>
        <s v="Quibus MA-09"/>
        <s v="Quibus MA-11"/>
        <s v="Quibus MA-13"/>
        <s v="Quibus MA-14"/>
        <s v="Quibus MA-15"/>
        <s v="Quibus MA-16"/>
        <s v="Quibus MA-17"/>
        <s v="Quibus MA-21"/>
        <s v="Quibus MA-22"/>
        <s v="Quibus MA-23"/>
        <s v="Quibus MA-24"/>
        <s v="Quibus MA-25"/>
        <s v="Quibus MA-26"/>
        <s v="Quibus MA-29"/>
        <s v="Quibus MA-30"/>
        <s v="Quibus MA-31"/>
        <s v="Quibus MA-33"/>
        <s v="Quibus MA-34"/>
        <s v="Quibus MA-35"/>
        <s v="Quibus MA-36"/>
        <s v="Quibus MA-37"/>
        <s v="Quibus MA-39"/>
        <s v="Quibus MA-40"/>
        <s v="Quibus MA-41"/>
        <s v="Quibus MA-42"/>
        <s v="Quibus MA-44"/>
        <s v="Quibus MP-03"/>
        <s v="Quibus MP-04"/>
        <s v="Quibus MP-05"/>
        <s v="Quibus MP-06"/>
        <s v="Quibus MP-07"/>
        <s v="Quibus MP-08"/>
        <s v="Quibus MP-09"/>
        <s v="Quibus MP-10"/>
        <s v="Quibus MP-11"/>
        <s v="Quibus MP-12"/>
        <s v="Quibus MP-13"/>
        <s v="Quibus MP-14"/>
        <s v="Quibus MP-15"/>
        <s v="Quibus MP-16"/>
        <s v="Quibus MP-17"/>
        <s v="Quibus MP-18"/>
        <s v="Quibus MP-19"/>
        <s v="Quibus MP-20"/>
        <s v="Quibus MP-21"/>
        <s v="Quibus MP-22"/>
        <s v="Quibus MP-27"/>
        <s v="Quibus MP-28"/>
        <s v="Quibus MP-29"/>
        <s v="Quibus MP-30"/>
        <s v="Quibus MP-31"/>
        <s v="Quibus MP-32"/>
        <s v="Quibus RP-00"/>
        <s v="Quibus RP-01"/>
        <s v="Quibus RP-02"/>
        <s v="Quibus RP-03"/>
        <s v="Quibus RP-04"/>
        <s v="Quibus RP-05"/>
        <s v="Quibus RP-06"/>
        <s v="Quibus RP-07"/>
        <s v="Quibus RP-08"/>
        <s v="Quibus RP-09"/>
        <s v="Quibus RP-10"/>
        <s v="Quibus RP-11"/>
        <s v="Quibus RP-12"/>
        <s v="Quibus RP-13"/>
        <s v="Quibus RP-14"/>
        <s v="Quibus RP-15"/>
        <s v="Quibus RP-16"/>
        <s v="Quibus RP-17"/>
        <s v="Quibus RP-18"/>
        <s v="Quibus RP-19"/>
        <s v="Quibus RP-20"/>
        <s v="Quibus RP-21"/>
        <s v="Quibus RP-22"/>
        <s v="Quibus RP-23"/>
        <s v="Quibus RP-24"/>
        <s v="Quibus RP-25"/>
        <s v="Quibus RP-26"/>
        <s v="Quibus RP-27"/>
        <s v="Quibus RP-28"/>
        <s v="Quibus RP-29"/>
        <s v="Quibus RP-30"/>
        <s v="Quibus RP-31"/>
        <s v="Quibus RP-32"/>
        <s v="Quibus RP-33"/>
        <s v="Quibus RP-34"/>
        <s v="Quibus RP-35"/>
        <s v="Quibus RP-36"/>
        <s v="Quibus RP-37"/>
        <s v="Quibus RP-38"/>
        <s v="Quibus RP-39"/>
        <s v="Quibus RP-40"/>
        <s v="Quibus RP-41"/>
        <s v="Quibus RP-42"/>
        <s v="Quibus RP-43"/>
        <s v="Quibus RP-44"/>
        <s v="Quibus RP-45"/>
        <s v="Quibus RP-46"/>
        <s v="Quibus RP-47"/>
        <s v="Quibus RP-48"/>
        <s v="Quibus RP-49"/>
        <s v="Quibus RP-50"/>
        <s v="Quibus RP-51"/>
        <s v="Quibus RP-52"/>
        <s v="Quibus RP-53"/>
        <s v="Quibus RP-54"/>
        <s v="Quibus RP-55"/>
        <s v="Quibus RP-56"/>
        <s v="Quibus RP-57"/>
        <s v="Quibus RP-58"/>
        <s v="Quibus RP-59"/>
        <s v="Quibus RP-60"/>
        <s v="Quibus RP-61"/>
        <s v="Quibus RP-62"/>
        <s v="Quibus RP-63"/>
        <s v="Quibus RP-64"/>
        <s v="Quibus RP-65"/>
        <s v="Quibus RP-66"/>
        <s v="Quibus RP-67"/>
        <s v="Quibus RP-68"/>
        <s v="Quibus RP-69"/>
        <s v="Quibus RP-70"/>
        <s v="Quibus RP-71"/>
        <s v="Quibus RP-72"/>
        <s v="Quibus RP-73"/>
        <s v="Quibus RP-74"/>
        <s v="Quibus RP-75"/>
        <s v="Quibus RP-76"/>
        <s v="Quibus RP-77"/>
        <s v="Quibus RP-78"/>
        <s v="Quibus RP-79"/>
        <s v="Quibus RP-80"/>
        <s v="Quibus RP-81"/>
        <s v="Quibus RP-82"/>
        <s v="Quibus RP-83"/>
        <s v="Quibus RP-84"/>
        <s v="Quibus RP-85"/>
        <s v="Quibus RP-86"/>
        <s v="Quibus RP-87"/>
        <s v="Quibus RP-88"/>
        <s v="Quibus RP-89"/>
        <s v="Quibus RP-90"/>
        <s v="Quibus RP-91"/>
        <s v="Quibus RP-92"/>
        <s v="Quibus RP-93"/>
        <s v="Quibus RP-94"/>
        <s v="Quibus RP-95"/>
        <s v="Quibus RP-96"/>
        <s v="Quibus RP-97"/>
        <s v="Quibus RP-98"/>
        <s v="Quibus RP-99"/>
        <s v="Quibus RS-00"/>
        <s v="Quibus RS-01"/>
        <s v="Quibus RS-02"/>
        <s v="Quibus RS-03"/>
        <s v="Quibus RS-04"/>
        <s v="Quibus RS-05"/>
        <s v="Quibus RS-06"/>
        <s v="Quibus RS-07"/>
        <s v="Quibus RS-10"/>
        <s v="Quibus RS-13"/>
        <s v="Quibus RS-14"/>
        <s v="Quibus RS-15"/>
        <s v="Quibus RS-21"/>
        <s v="Quibus RS-22"/>
        <s v="Quibus RS-23"/>
        <s v="Quibus RS-24"/>
        <s v="Quibus RS-26"/>
        <s v="Quibus RS-28"/>
        <s v="Quibus RS-30"/>
        <s v="Quibus RS-33"/>
        <s v="Quibus RS-34"/>
        <s v="Quibus RS-35"/>
        <s v="Quibus RS-39"/>
        <s v="Quibus RS-40"/>
        <s v="Quibus RS-41"/>
        <s v="Quibus RS-43"/>
        <s v="Quibus RS-45"/>
        <s v="Quibus RS-46"/>
        <s v="Quibus RS-50"/>
        <s v="Quibus RS-53"/>
        <s v="Quibus RS-55"/>
        <s v="Quibus RS-58"/>
        <s v="Quibus RS-63"/>
        <s v="Quibus RS-67"/>
        <s v="Quibus RS-68"/>
        <s v="Quibus RS-69"/>
        <s v="Quibus RS-70"/>
        <s v="Quibus RS-71"/>
        <s v="Quibus RS-72"/>
        <s v="Quibus RS-78"/>
        <s v="Quibus RS-79"/>
        <s v="Quibus RS-81"/>
        <s v="Quibus RS-82"/>
        <s v="Quibus RS-83"/>
        <s v="Quibus RS-84"/>
        <s v="Quibus RS-88"/>
        <s v="Quibus RS-89"/>
        <s v="Quibus RS-91"/>
        <s v="Quibus RS-93"/>
        <s v="Quibus RS-94"/>
        <s v="Quibus RS-95"/>
        <s v="Quibus UE-01"/>
        <s v="Quibus UE-02"/>
        <s v="Quibus UE-03"/>
        <s v="Quibus UE-04"/>
        <s v="Quibus UE-05"/>
        <s v="Quibus UE-06"/>
        <s v="Quibus UE-07"/>
        <s v="Quibus UE-08"/>
        <s v="Quibus UE-09"/>
        <s v="Quibus UE-10"/>
        <s v="Quibus UE-11"/>
        <s v="Quibus UE-12"/>
        <s v="Quibus UE-13"/>
        <s v="Quibus UE-14"/>
        <s v="Quibus UE-15"/>
        <s v="Quibus UE-16"/>
        <s v="Quibus UE-17"/>
        <s v="Quibus UR-01"/>
        <s v="Quibus UR-02"/>
        <s v="Quibus UR-03"/>
        <s v="Salvus UC-01"/>
        <s v="Salvus UE-01"/>
        <s v="Salvus YY-01"/>
        <s v="Salvus YY-02"/>
        <s v="Salvus YY-03"/>
        <s v="Salvus YY-04"/>
        <s v="Salvus YY-06"/>
        <s v="Salvus YY-07"/>
        <s v="Salvus YY-08"/>
        <s v="Salvus YY-09"/>
        <s v="Salvus YY-10"/>
        <s v="Salvus YY-11"/>
        <s v="Salvus YY-12"/>
        <s v="Salvus YY-13"/>
        <s v="Salvus YY-14"/>
        <s v="Salvus YY-15"/>
        <s v="Salvus YY-16"/>
        <s v="Salvus YY-17"/>
        <s v="Salvus YY-18"/>
        <s v="Salvus YY-21"/>
        <s v="Salvus YY-22"/>
        <s v="Salvus YY-23"/>
        <s v="Salvus YY-24"/>
        <s v="Salvus YY-25"/>
        <s v="Salvus YY-26"/>
        <s v="Salvus YY-27"/>
        <s v="Salvus YY-28"/>
        <s v="Salvus YY-29"/>
        <s v="Salvus YY-31"/>
        <s v="Salvus YY-33"/>
        <s v="Salvus YY-36"/>
        <s v="Victoria MA-01"/>
        <s v="Victoria MA-02"/>
        <s v="Victoria MA-03"/>
        <s v="Victoria MA-04"/>
        <s v="Victoria MA-05"/>
        <s v="Victoria MA-06"/>
        <s v="Victoria UC-01"/>
        <s v="Victoria UC-03"/>
        <s v="Victoria UC-04"/>
        <s v="Victoria UC-05"/>
        <s v="Victoria UC-06"/>
        <s v="Victoria UC-07"/>
        <s v="Victoria UC-08"/>
        <s v="Victoria UC-09"/>
        <s v="Victoria UC-10"/>
        <s v="Victoria UC-11"/>
        <s v="Victoria UC-12"/>
        <s v="Victoria UC-13"/>
        <s v="Victoria UC-14"/>
        <s v="Victoria UC-15"/>
        <s v="Victoria UC-16"/>
        <s v="Victoria UE-01"/>
        <s v="Victoria UE-02"/>
        <s v="Victoria UE-03"/>
        <s v="Victoria UE-04"/>
        <s v="Victoria UE-05"/>
        <s v="Victoria UE-06"/>
        <s v="Victoria UE-07"/>
        <s v="Victoria UE-08"/>
        <s v="Victoria UE-09"/>
        <s v="Victoria UE-10"/>
        <s v="Victoria UE-12"/>
        <s v="Victoria UE-14"/>
        <s v="Victoria UE-16"/>
        <s v="Victoria UE-17"/>
        <s v="Victoria UE-18"/>
        <s v="Victoria UE-19"/>
        <s v="Victoria UE-20"/>
        <s v="Victoria UE-21"/>
        <s v="Victoria UE-22"/>
        <s v="Victoria UE-23"/>
        <s v="Victoria UM-01"/>
        <s v="Victoria UM-02"/>
        <s v="Victoria UM-03"/>
        <s v="Victoria UM-04"/>
        <s v="Victoria UM-05"/>
        <s v="Victoria UM-06"/>
        <s v="Victoria UM-07"/>
        <s v="Victoria UM-08"/>
        <s v="Victoria UM-09"/>
        <s v="Victoria UM-10"/>
        <s v="Victoria UM-11"/>
        <s v="Victoria UM-12"/>
        <s v="Victoria UM-13"/>
        <s v="Victoria UM-14"/>
        <s v="Victoria UM-15"/>
        <s v="Victoria UR-01"/>
        <s v="Victoria UR-02"/>
        <s v="Victoria UR-03"/>
        <s v="Victoria UR-04"/>
        <s v="Victoria UR-05"/>
        <s v="Victoria UR-06"/>
        <s v="Victoria UR-07"/>
        <s v="Victoria UR-08"/>
        <s v="Victoria UR-09"/>
        <s v="Victoria UR-10"/>
        <s v="Victoria UR-11"/>
        <s v="Victoria UR-12"/>
        <s v="Victoria UR-13"/>
        <s v="Victoria UR-14"/>
        <s v="Victoria UR-16"/>
        <s v="Victoria UR-17"/>
        <s v="Victoria UR-18"/>
        <s v="Victoria UR-19"/>
        <s v="Victoria UR-20"/>
        <s v="Victoria UR-21"/>
        <s v="Victoria UR-22"/>
        <s v="Victoria UR-23"/>
      </sharedItems>
    </cacheField>
    <cacheField name="[product].[Category].[Category]" caption="Category" numFmtId="0" hierarchy="22" level="1">
      <sharedItems count="4">
        <s v="Mix"/>
        <s v="Rural"/>
        <s v="Urban"/>
        <s v="Youth"/>
      </sharedItems>
    </cacheField>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6"/>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2" memberValueDatatype="130" unbalanced="0">
      <fieldsUsage count="2">
        <fieldUsage x="-1"/>
        <fieldUsage x="1"/>
      </fieldsUsage>
    </cacheHierarchy>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5"/>
      </fieldsUsage>
    </cacheHierarchy>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4"/>
      </fieldsUsage>
    </cacheHierarchy>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2" memberValueDatatype="3" unbalanced="0">
      <fieldsUsage count="2">
        <fieldUsage x="-1"/>
        <fieldUsage x="3"/>
      </fieldsUsage>
    </cacheHierarchy>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007.007593518516" createdVersion="5" refreshedVersion="8" minRefreshableVersion="3" recordCount="0" supportSubquery="1" supportAdvancedDrill="1" xr:uid="{2430C556-E605-4EAF-A057-DD21F56B2D35}">
  <cacheSource type="external" connectionId="7"/>
  <cacheFields count="8">
    <cacheField name="[Measures].[Sum of Revenue]" caption="Sum of Revenue" numFmtId="0" hierarchy="52" level="32767"/>
    <cacheField name="[geo].[State].[State]" caption="State" numFmtId="0" hierarchy="15" level="1">
      <sharedItems count="49">
        <s v="AK"/>
        <s v="AL"/>
        <s v="AR"/>
        <s v="AZ"/>
        <s v="CA"/>
        <s v="CO"/>
        <s v="CT"/>
        <s v="DC"/>
        <s v="DE"/>
        <s v="FL"/>
        <s v="GA"/>
        <s v="IA"/>
        <s v="ID"/>
        <s v="IL"/>
        <s v="IN"/>
        <s v="KS"/>
        <s v="KY"/>
        <s v="LA"/>
        <s v="MA"/>
        <s v="MD"/>
        <s v="MI"/>
        <s v="MN"/>
        <s v="MO"/>
        <s v="MS"/>
        <s v="MT"/>
        <s v="NC"/>
        <s v="ND"/>
        <s v="NE"/>
        <s v="NH"/>
        <s v="NJ"/>
        <s v="NM"/>
        <s v="NV"/>
        <s v="NY"/>
        <s v="OH"/>
        <s v="OK"/>
        <s v="OR"/>
        <s v="PA"/>
        <s v="RI"/>
        <s v="SC"/>
        <s v="SD"/>
        <s v="TN"/>
        <s v="TX"/>
        <s v="UT"/>
        <s v="VA"/>
        <s v="VT"/>
        <s v="WA"/>
        <s v="WI"/>
        <s v="WV"/>
        <s v="WY"/>
      </sharedItems>
    </cacheField>
    <cacheField name="[manufacturer].[Manufacturer].[Manufacturer]" caption="Manufacturer" numFmtId="0" hierarchy="19" level="1">
      <sharedItems count="2">
        <s v="VanArsdel"/>
        <s v="Natura"/>
      </sharedItems>
    </cacheField>
    <cacheField name="[sales_fact].[ProductID].[ProductID]" caption="ProductID" numFmtId="0" hierarchy="31" level="1">
      <sharedItems containsSemiMixedTypes="0" containsString="0" containsNumber="1" containsInteger="1" minValue="396" maxValue="826" count="10">
        <n v="396"/>
        <n v="438"/>
        <n v="449"/>
        <n v="475"/>
        <n v="487"/>
        <n v="491"/>
        <n v="506"/>
        <n v="604"/>
        <n v="609"/>
        <n v="826"/>
      </sharedItems>
      <extLst>
        <ext xmlns:x15="http://schemas.microsoft.com/office/spreadsheetml/2010/11/main" uri="{4F2E5C28-24EA-4eb8-9CBF-B6C8F9C3D259}">
          <x15:cachedUniqueNames>
            <x15:cachedUniqueName index="0" name="[sales_fact].[ProductID].&amp;[396]"/>
            <x15:cachedUniqueName index="1" name="[sales_fact].[ProductID].&amp;[438]"/>
            <x15:cachedUniqueName index="2" name="[sales_fact].[ProductID].&amp;[449]"/>
            <x15:cachedUniqueName index="3" name="[sales_fact].[ProductID].&amp;[475]"/>
            <x15:cachedUniqueName index="4" name="[sales_fact].[ProductID].&amp;[487]"/>
            <x15:cachedUniqueName index="5" name="[sales_fact].[ProductID].&amp;[491]"/>
            <x15:cachedUniqueName index="6" name="[sales_fact].[ProductID].&amp;[506]"/>
            <x15:cachedUniqueName index="7" name="[sales_fact].[ProductID].&amp;[604]"/>
            <x15:cachedUniqueName index="8" name="[sales_fact].[ProductID].&amp;[609]"/>
            <x15:cachedUniqueName index="9" name="[sales_fact].[ProductID].&amp;[826]"/>
          </x15:cachedUniqueNames>
        </ext>
      </extLst>
    </cacheField>
    <cacheField name="[product].[Product].[Product]" caption="Product" numFmtId="0" hierarchy="24" level="1">
      <sharedItems count="1697">
        <s v="Abbas MA-01"/>
        <s v="Abbas MA-03"/>
        <s v="Abbas MA-04"/>
        <s v="Abbas MA-05"/>
        <s v="Abbas MA-07"/>
        <s v="Abbas MA-08"/>
        <s v="Abbas MA-09"/>
        <s v="Abbas MA-10"/>
        <s v="Abbas MA-11"/>
        <s v="Abbas MA-12"/>
        <s v="Abbas MA-13"/>
        <s v="Abbas MA-14"/>
        <s v="Abbas MA-15"/>
        <s v="Abbas MA-16"/>
        <s v="Abbas MA-17"/>
        <s v="Abbas MA-18"/>
        <s v="Abbas MA-19"/>
        <s v="Abbas MA-20"/>
        <s v="Abbas MA-21"/>
        <s v="Abbas MA-22"/>
        <s v="Abbas MA-23"/>
        <s v="Abbas MA-25"/>
        <s v="Abbas MA-26"/>
        <s v="Abbas MA-27"/>
        <s v="Abbas MA-28"/>
        <s v="Abbas MA-29"/>
        <s v="Abbas MA-30"/>
        <s v="Abbas MA-31"/>
        <s v="Abbas MA-32"/>
        <s v="Abbas MA-33"/>
        <s v="Abbas MA-35"/>
        <s v="Abbas MA-36"/>
        <s v="Abbas MA-37"/>
        <s v="Abbas MA-38"/>
        <s v="Abbas MA-40"/>
        <s v="Abbas MA-41"/>
        <s v="Abbas MA-42"/>
        <s v="Abbas MA-43"/>
        <s v="Abbas MA-44"/>
        <s v="Abbas MA-45"/>
        <s v="Abbas RP-03"/>
        <s v="Abbas RP-04"/>
        <s v="Abbas RP-07"/>
        <s v="Abbas RP-08"/>
        <s v="Abbas RP-09"/>
        <s v="Abbas RP-10"/>
        <s v="Abbas RP-11"/>
        <s v="Abbas RP-12"/>
        <s v="Abbas RP-13"/>
        <s v="Abbas RP-14"/>
        <s v="Abbas RP-15"/>
        <s v="Abbas RP-16"/>
        <s v="Abbas RP-17"/>
        <s v="Abbas RP-18"/>
        <s v="Abbas RP-19"/>
        <s v="Abbas RP-20"/>
        <s v="Abbas RP-21"/>
        <s v="Abbas RP-22"/>
        <s v="Abbas RS-01"/>
        <s v="Abbas RS-02"/>
        <s v="Abbas RS-03"/>
        <s v="Abbas RS-04"/>
        <s v="Abbas RS-06"/>
        <s v="Abbas UC-01"/>
        <s v="Abbas UC-02"/>
        <s v="Abbas UC-03"/>
        <s v="Abbas UC-04"/>
        <s v="Abbas UC-05"/>
        <s v="Abbas UC-06"/>
        <s v="Abbas UC-07"/>
        <s v="Abbas UC-08"/>
        <s v="Abbas UE-01"/>
        <s v="Abbas UE-02"/>
        <s v="Abbas UE-03"/>
        <s v="Abbas UE-04"/>
        <s v="Abbas UE-05"/>
        <s v="Abbas UE-06"/>
        <s v="Abbas UE-08"/>
        <s v="Abbas UE-09"/>
        <s v="Abbas UE-10"/>
        <s v="Abbas UE-11"/>
        <s v="Abbas UE-12"/>
        <s v="Abbas UE-13"/>
        <s v="Abbas UE-15"/>
        <s v="Abbas UE-16"/>
        <s v="Abbas UM-01"/>
        <s v="Abbas UM-03"/>
        <s v="Abbas UM-10"/>
        <s v="Abbas UM-13"/>
        <s v="Abbas UM-15"/>
        <s v="Abbas UM-16"/>
        <s v="Abbas UM-19"/>
        <s v="Abbas UM-20"/>
        <s v="Abbas UM-21"/>
        <s v="Abbas UM-24"/>
        <s v="Abbas UM-25"/>
        <s v="Abbas UM-26"/>
        <s v="Abbas UM-27"/>
        <s v="Abbas UM-29"/>
        <s v="Abbas UM-30"/>
        <s v="Abbas UM-33"/>
        <s v="Abbas UM-34"/>
        <s v="Abbas UM-35"/>
        <s v="Abbas UM-36"/>
        <s v="Abbas UM-38"/>
        <s v="Abbas UM-41"/>
        <s v="Abbas UM-42"/>
        <s v="Abbas UM-45"/>
        <s v="Abbas UM-47"/>
        <s v="Abbas UM-52"/>
        <s v="Abbas UM-54"/>
        <s v="Abbas UR-03"/>
        <s v="Abbas UR-04"/>
        <s v="Abbas UR-07"/>
        <s v="Abbas UR-10"/>
        <s v="Abbas UR-12"/>
        <s v="Abbas UR-14"/>
        <s v="Abbas UR-15"/>
        <s v="Abbas UR-16"/>
        <s v="Abbas UR-19"/>
        <s v="Abbas UR-21"/>
        <s v="Abbas UR-26"/>
        <s v="Abbas UR-28"/>
        <s v="Abbas UR-29"/>
        <s v="Abbas UR-31"/>
        <s v="Abbas UR-34"/>
        <s v="Abbas UR-35"/>
        <s v="Abbas UR-36"/>
        <s v="Abbas UR-41"/>
        <s v="Abbas YY-01"/>
        <s v="Abbas YY-02"/>
        <s v="Aliqui MA-02"/>
        <s v="Aliqui MA-03"/>
        <s v="Aliqui MA-06"/>
        <s v="Aliqui MA-07"/>
        <s v="Aliqui MA-11"/>
        <s v="Aliqui MA-13"/>
        <s v="Aliqui MA-16"/>
        <s v="Aliqui MA-17"/>
        <s v="Aliqui RP-01"/>
        <s v="Aliqui RP-02"/>
        <s v="Aliqui RP-03"/>
        <s v="Aliqui RP-04"/>
        <s v="Aliqui RP-07"/>
        <s v="Aliqui RP-08"/>
        <s v="Aliqui RP-09"/>
        <s v="Aliqui RP-10"/>
        <s v="Aliqui RP-11"/>
        <s v="Aliqui RP-12"/>
        <s v="Aliqui RP-15"/>
        <s v="Aliqui RP-16"/>
        <s v="Aliqui RP-19"/>
        <s v="Aliqui RP-20"/>
        <s v="Aliqui RP-21"/>
        <s v="Aliqui RP-22"/>
        <s v="Aliqui RP-23"/>
        <s v="Aliqui RP-24"/>
        <s v="Aliqui RP-31"/>
        <s v="Aliqui RP-32"/>
        <s v="Aliqui RP-33"/>
        <s v="Aliqui RP-34"/>
        <s v="Aliqui RP-35"/>
        <s v="Aliqui RP-36"/>
        <s v="Aliqui RP-37"/>
        <s v="Aliqui RP-38"/>
        <s v="Aliqui RP-43"/>
        <s v="Aliqui RP-44"/>
        <s v="Aliqui RP-47"/>
        <s v="Aliqui RP-48"/>
        <s v="Aliqui RP-49"/>
        <s v="Aliqui RP-50"/>
        <s v="Aliqui RP-51"/>
        <s v="Aliqui RP-52"/>
        <s v="Aliqui RP-59"/>
        <s v="Aliqui RP-60"/>
        <s v="Aliqui RS-01"/>
        <s v="Aliqui RS-02"/>
        <s v="Aliqui RS-03"/>
        <s v="Aliqui RS-06"/>
        <s v="Aliqui RS-07"/>
        <s v="Aliqui RS-08"/>
        <s v="Aliqui RS-10"/>
        <s v="Aliqui RS-12"/>
        <s v="Aliqui RS-13"/>
        <s v="Aliqui RS-15"/>
        <s v="Aliqui RS-17"/>
        <s v="Aliqui UC-01"/>
        <s v="Aliqui UC-02"/>
        <s v="Aliqui UC-03"/>
        <s v="Aliqui UC-04"/>
        <s v="Aliqui UC-05"/>
        <s v="Aliqui UC-07"/>
        <s v="Aliqui UC-08"/>
        <s v="Aliqui UC-09"/>
        <s v="Aliqui UC-10"/>
        <s v="Aliqui UC-11"/>
        <s v="Aliqui UC-12"/>
        <s v="Aliqui UC-13"/>
        <s v="Aliqui UC-14"/>
        <s v="Aliqui UC-15"/>
        <s v="Aliqui UC-16"/>
        <s v="Aliqui UC-17"/>
        <s v="Aliqui UC-18"/>
        <s v="Aliqui UC-19"/>
        <s v="Aliqui UC-20"/>
        <s v="Aliqui UC-21"/>
        <s v="Aliqui UC-22"/>
        <s v="Aliqui UC-23"/>
        <s v="Aliqui UC-24"/>
        <s v="Aliqui UC-25"/>
        <s v="Aliqui UC-26"/>
        <s v="Aliqui UC-27"/>
        <s v="Aliqui UC-28"/>
        <s v="Aliqui UC-29"/>
        <s v="Aliqui UC-32"/>
        <s v="Aliqui UC-33"/>
        <s v="Aliqui UC-35"/>
        <s v="Aliqui UC-36"/>
        <s v="Aliqui UC-37"/>
        <s v="Aliqui UC-38"/>
        <s v="Aliqui UC-39"/>
        <s v="Aliqui UE-01"/>
        <s v="Aliqui UE-02"/>
        <s v="Aliqui UE-04"/>
        <s v="Aliqui UE-05"/>
        <s v="Aliqui UE-06"/>
        <s v="Aliqui UE-07"/>
        <s v="Aliqui UE-08"/>
        <s v="Aliqui UE-09"/>
        <s v="Aliqui UE-10"/>
        <s v="Aliqui UE-11"/>
        <s v="Aliqui UE-12"/>
        <s v="Aliqui UE-13"/>
        <s v="Aliqui UE-14"/>
        <s v="Aliqui UE-15"/>
        <s v="Aliqui UE-17"/>
        <s v="Aliqui UE-19"/>
        <s v="Aliqui UE-22"/>
        <s v="Aliqui UE-23"/>
        <s v="Aliqui UE-24"/>
        <s v="Aliqui UE-25"/>
        <s v="Aliqui UE-26"/>
        <s v="Aliqui UM-01"/>
        <s v="Aliqui UM-02"/>
        <s v="Aliqui UM-04"/>
        <s v="Aliqui UM-05"/>
        <s v="Aliqui UM-06"/>
        <s v="Aliqui UM-07"/>
        <s v="Aliqui UM-08"/>
        <s v="Aliqui UM-10"/>
        <s v="Aliqui UM-11"/>
        <s v="Aliqui UR-10"/>
        <s v="Aliqui UR-12"/>
        <s v="Aliqui UR-14"/>
        <s v="Aliqui UR-15"/>
        <s v="Aliqui UR-24"/>
        <s v="Aliqui UR-28"/>
        <s v="Aliqui YY-02"/>
        <s v="Aliqui YY-03"/>
        <s v="Aliqui YY-04"/>
        <s v="Aliqui YY-05"/>
        <s v="Aliqui YY-08"/>
        <s v="Aliqui YY-09"/>
        <s v="Aliqui YY-10"/>
        <s v="Aliqui YY-11"/>
        <s v="Aliqui YY-12"/>
        <s v="Aliqui YY-13"/>
        <s v="Aliqui YY-14"/>
        <s v="Aliqui YY-15"/>
        <s v="Aliqui YY-16"/>
        <s v="Aliqui YY-19"/>
        <s v="Aliqui YY-21"/>
        <s v="Barba UM-01"/>
        <s v="Barba UM-02"/>
        <s v="Barba UM-03"/>
        <s v="Barba UM-04"/>
        <s v="Barba UM-05"/>
        <s v="Barba UM-06"/>
        <s v="Barba UM-07"/>
        <s v="Barba UM-08"/>
        <s v="Barba UM-09"/>
        <s v="Barba UM-10"/>
        <s v="Barba UM-11"/>
        <s v="Barba UM-12"/>
        <s v="Currus MA-01"/>
        <s v="Currus MA-02"/>
        <s v="Currus MA-04"/>
        <s v="Currus MA-05"/>
        <s v="Currus MA-07"/>
        <s v="Currus MA-08"/>
        <s v="Currus MA-09"/>
        <s v="Currus MA-11"/>
        <s v="Currus MA-13"/>
        <s v="Currus MA-17"/>
        <s v="Currus RP-01"/>
        <s v="Currus RP-02"/>
        <s v="Currus RP-05"/>
        <s v="Currus RP-06"/>
        <s v="Currus RP-07"/>
        <s v="Currus RP-08"/>
        <s v="Currus RP-09"/>
        <s v="Currus RP-10"/>
        <s v="Currus RP-11"/>
        <s v="Currus RP-12"/>
        <s v="Currus RP-13"/>
        <s v="Currus RP-14"/>
        <s v="Currus RP-15"/>
        <s v="Currus RP-16"/>
        <s v="Currus RP-17"/>
        <s v="Currus RP-18"/>
        <s v="Currus RP-21"/>
        <s v="Currus RP-22"/>
        <s v="Currus RP-23"/>
        <s v="Currus RP-24"/>
        <s v="Currus RP-25"/>
        <s v="Currus RP-26"/>
        <s v="Currus RP-31"/>
        <s v="Currus RP-32"/>
        <s v="Currus RP-33"/>
        <s v="Currus RP-34"/>
        <s v="Currus RP-35"/>
        <s v="Currus RP-36"/>
        <s v="Currus RP-37"/>
        <s v="Currus RP-38"/>
        <s v="Currus RP-39"/>
        <s v="Currus RP-40"/>
        <s v="Currus RP-41"/>
        <s v="Currus RP-42"/>
        <s v="Currus RP-43"/>
        <s v="Currus RP-44"/>
        <s v="Currus RP-49"/>
        <s v="Currus RP-50"/>
        <s v="Currus RP-53"/>
        <s v="Currus RP-54"/>
        <s v="Currus RP-55"/>
        <s v="Currus RP-56"/>
        <s v="Currus RS-01"/>
        <s v="Currus RS-02"/>
        <s v="Currus RS-03"/>
        <s v="Currus RS-04"/>
        <s v="Currus RS-05"/>
        <s v="Currus RS-06"/>
        <s v="Currus RS-08"/>
        <s v="Currus RS-09"/>
        <s v="Currus RS-10"/>
        <s v="Currus RS-12"/>
        <s v="Currus UC-01"/>
        <s v="Currus UC-02"/>
        <s v="Currus UC-04"/>
        <s v="Currus UC-05"/>
        <s v="Currus UC-06"/>
        <s v="Currus UC-08"/>
        <s v="Currus UC-09"/>
        <s v="Currus UC-10"/>
        <s v="Currus UC-11"/>
        <s v="Currus UC-12"/>
        <s v="Currus UC-13"/>
        <s v="Currus UC-14"/>
        <s v="Currus UC-15"/>
        <s v="Currus UC-16"/>
        <s v="Currus UC-17"/>
        <s v="Currus UC-18"/>
        <s v="Currus UC-19"/>
        <s v="Currus UC-20"/>
        <s v="Currus UC-21"/>
        <s v="Currus UC-22"/>
        <s v="Currus UC-23"/>
        <s v="Currus UC-24"/>
        <s v="Currus UC-25"/>
        <s v="Currus UC-26"/>
        <s v="Currus UC-27"/>
        <s v="Currus UC-28"/>
        <s v="Currus UC-29"/>
        <s v="Currus UE-01"/>
        <s v="Currus UE-02"/>
        <s v="Currus UE-03"/>
        <s v="Currus UE-04"/>
        <s v="Currus UE-05"/>
        <s v="Currus UE-06"/>
        <s v="Currus UE-07"/>
        <s v="Currus UE-08"/>
        <s v="Currus UE-09"/>
        <s v="Currus UE-10"/>
        <s v="Currus UE-11"/>
        <s v="Currus UE-12"/>
        <s v="Currus UE-13"/>
        <s v="Currus UE-14"/>
        <s v="Currus UE-15"/>
        <s v="Currus UE-16"/>
        <s v="Currus UE-17"/>
        <s v="Currus UE-18"/>
        <s v="Currus UE-20"/>
        <s v="Currus UE-21"/>
        <s v="Currus UE-22"/>
        <s v="Currus UE-24"/>
        <s v="Currus UE-25"/>
        <s v="Currus UM-01"/>
        <s v="Currus UM-02"/>
        <s v="Currus UM-04"/>
        <s v="Currus UR-02"/>
        <s v="Currus UR-07"/>
        <s v="Currus UR-08"/>
        <s v="Currus UR-15"/>
        <s v="Currus UR-16"/>
        <s v="Currus UR-18"/>
        <s v="Currus UR-19"/>
        <s v="Currus UR-22"/>
        <s v="Currus UR-25"/>
        <s v="Currus UR-29"/>
        <s v="Currus UR-31"/>
        <s v="Currus UR-32"/>
        <s v="Currus UR-35"/>
        <s v="Currus UR-37"/>
        <s v="Currus UR-39"/>
        <s v="Currus UR-42"/>
        <s v="Currus YY-01"/>
        <s v="Currus YY-02"/>
        <s v="Currus YY-03"/>
        <s v="Currus YY-04"/>
        <s v="Fama RP-07"/>
        <s v="Fama RP-08"/>
        <s v="Fama RP-09"/>
        <s v="Fama RP-10"/>
        <s v="Fama UC-01"/>
        <s v="Fama UC-02"/>
        <s v="Fama UC-03"/>
        <s v="Fama UC-04"/>
        <s v="Fama UC-05"/>
        <s v="Fama UE-00"/>
        <s v="Fama UE-01"/>
        <s v="Fama UE-02"/>
        <s v="Fama UE-03"/>
        <s v="Fama UE-04"/>
        <s v="Fama UE-05"/>
        <s v="Fama UE-06"/>
        <s v="Fama UE-07"/>
        <s v="Fama UE-09"/>
        <s v="Fama UE-10"/>
        <s v="Fama UE-11"/>
        <s v="Fama UE-12"/>
        <s v="Fama UE-13"/>
        <s v="Fama UE-14"/>
        <s v="Fama UE-15"/>
        <s v="Fama UE-16"/>
        <s v="Fama UE-17"/>
        <s v="Fama UE-18"/>
        <s v="Fama UE-19"/>
        <s v="Fama UE-20"/>
        <s v="Fama UE-21"/>
        <s v="Fama UE-25"/>
        <s v="Fama UE-26"/>
        <s v="Fama UE-27"/>
        <s v="Fama UE-28"/>
        <s v="Fama UE-29"/>
        <s v="Fama UE-30"/>
        <s v="Fama UE-31"/>
        <s v="Fama UE-32"/>
        <s v="Fama UE-33"/>
        <s v="Fama UE-34"/>
        <s v="Fama UE-35"/>
        <s v="Fama UE-36"/>
        <s v="Fama UE-37"/>
        <s v="Fama UE-39"/>
        <s v="Fama UE-40"/>
        <s v="Fama UE-41"/>
        <s v="Fama UE-42"/>
        <s v="Fama UE-43"/>
        <s v="Fama UE-44"/>
        <s v="Fama UE-45"/>
        <s v="Fama UE-46"/>
        <s v="Fama UE-47"/>
        <s v="Fama UE-48"/>
        <s v="Fama UE-51"/>
        <s v="Fama UE-52"/>
        <s v="Fama UE-53"/>
        <s v="Fama UE-54"/>
        <s v="Fama UE-55"/>
        <s v="Fama UE-56"/>
        <s v="Fama UE-57"/>
        <s v="Fama UE-58"/>
        <s v="Fama UE-59"/>
        <s v="Fama UE-60"/>
        <s v="Fama UE-62"/>
        <s v="Fama UE-63"/>
        <s v="Fama UE-64"/>
        <s v="Fama UE-67"/>
        <s v="Fama UE-68"/>
        <s v="Fama UE-69"/>
        <s v="Fama UE-70"/>
        <s v="Fama UE-71"/>
        <s v="Fama UE-72"/>
        <s v="Fama UE-73"/>
        <s v="Fama UE-74"/>
        <s v="Fama UE-75"/>
        <s v="Fama UE-76"/>
        <s v="Fama UE-77"/>
        <s v="Fama UE-78"/>
        <s v="Fama UE-80"/>
        <s v="Fama UE-81"/>
        <s v="Fama UE-82"/>
        <s v="Fama UE-83"/>
        <s v="Fama UE-85"/>
        <s v="Fama UE-86"/>
        <s v="Fama UE-87"/>
        <s v="Fama UE-88"/>
        <s v="Fama UE-89"/>
        <s v="Fama UE-90"/>
        <s v="Fama UE-91"/>
        <s v="Fama UE-92"/>
        <s v="Fama UE-93"/>
        <s v="Fama UE-94"/>
        <s v="Fama UE-95"/>
        <s v="Fama UE-96"/>
        <s v="Fama UE-99"/>
        <s v="Fama UM-01"/>
        <s v="Fama UM-02"/>
        <s v="Fama UM-03"/>
        <s v="Fama UM-04"/>
        <s v="Fama UM-05"/>
        <s v="Fama UM-06"/>
        <s v="Fama UR-01"/>
        <s v="Fama UR-02"/>
        <s v="Fama UR-03"/>
        <s v="Fama UR-05"/>
        <s v="Fama UR-06"/>
        <s v="Fama UR-07"/>
        <s v="Fama UR-08"/>
        <s v="Fama UR-09"/>
        <s v="Fama UR-10"/>
        <s v="Fama UR-11"/>
        <s v="Fama UR-12"/>
        <s v="Fama UR-13"/>
        <s v="Fama UR-14"/>
        <s v="Fama UR-15"/>
        <s v="Fama UR-16"/>
        <s v="Fama UR-17"/>
        <s v="Fama UR-18"/>
        <s v="Fama UR-19"/>
        <s v="Fama UR-20"/>
        <s v="Fama UR-21"/>
        <s v="Fama UR-22"/>
        <s v="Fama UR-23"/>
        <s v="Fama UR-24"/>
        <s v="Fama UR-25"/>
        <s v="Fama UR-26"/>
        <s v="Fama UR-27"/>
        <s v="Fama UR-28"/>
        <s v="Fama UR-29"/>
        <s v="Fama UR-30"/>
        <s v="Fama UR-31"/>
        <s v="Fama UR-32"/>
        <s v="Fama UR-33"/>
        <s v="Fama UR-34"/>
        <s v="Fama UR-35"/>
        <s v="Fama UR-36"/>
        <s v="Fama UR-37"/>
        <s v="Fama UR-38"/>
        <s v="Fama UR-39"/>
        <s v="Fama UR-40"/>
        <s v="Fama UR-41"/>
        <s v="Fama UR-42"/>
        <s v="Fama UR-43"/>
        <s v="Fama UR-44"/>
        <s v="Fama UR-45"/>
        <s v="Fama UR-46"/>
        <s v="Fama UR-47"/>
        <s v="Fama UR-48"/>
        <s v="Fama UR-49"/>
        <s v="Fama UR-50"/>
        <s v="Fama UR-51"/>
        <s v="Leo UC-02"/>
        <s v="Leo UC-03"/>
        <s v="Leo UC-04"/>
        <s v="Leo UC-05"/>
        <s v="Leo UC-07"/>
        <s v="Leo UC-08"/>
        <s v="Leo UC-10"/>
        <s v="Leo UC-11"/>
        <s v="Leo UC-12"/>
        <s v="Leo UC-13"/>
        <s v="Leo UC-14"/>
        <s v="Leo UC-15"/>
        <s v="Leo UC-16"/>
        <s v="Leo UC-17"/>
        <s v="Leo UC-18"/>
        <s v="Leo UC-20"/>
        <s v="Leo UC-21"/>
        <s v="Leo UC-22"/>
        <s v="Leo UC-23"/>
        <s v="Leo UC-24"/>
        <s v="Leo UC-25"/>
        <s v="Leo UC-26"/>
        <s v="Leo UM-01"/>
        <s v="Leo UM-02"/>
        <s v="Leo UM-04"/>
        <s v="Leo UM-05"/>
        <s v="Leo UM-06"/>
        <s v="Leo UM-07"/>
        <s v="Leo UM-08"/>
        <s v="Leo UM-09"/>
        <s v="Leo UM-10"/>
        <s v="Leo UM-11"/>
        <s v="Leo UM-12"/>
        <s v="Leo UM-13"/>
        <s v="Leo UM-14"/>
        <s v="Leo UM-16"/>
        <s v="Leo UM-17"/>
        <s v="Leo UM-18"/>
        <s v="Leo UM-19"/>
        <s v="Maximus RP-01"/>
        <s v="Maximus RP-02"/>
        <s v="Maximus RS-01"/>
        <s v="Maximus RS-02"/>
        <s v="Maximus UC-00"/>
        <s v="Maximus UC-01"/>
        <s v="Maximus UC-02"/>
        <s v="Maximus UC-03"/>
        <s v="Maximus UC-04"/>
        <s v="Maximus UC-05"/>
        <s v="Maximus UC-06"/>
        <s v="Maximus UC-07"/>
        <s v="Maximus UC-08"/>
        <s v="Maximus UC-09"/>
        <s v="Maximus UC-10"/>
        <s v="Maximus UC-11"/>
        <s v="Maximus UC-12"/>
        <s v="Maximus UC-13"/>
        <s v="Maximus UC-14"/>
        <s v="Maximus UC-15"/>
        <s v="Maximus UC-16"/>
        <s v="Maximus UC-17"/>
        <s v="Maximus UC-18"/>
        <s v="Maximus UC-19"/>
        <s v="Maximus UC-20"/>
        <s v="Maximus UC-21"/>
        <s v="Maximus UC-22"/>
        <s v="Maximus UC-23"/>
        <s v="Maximus UC-24"/>
        <s v="Maximus UC-25"/>
        <s v="Maximus UC-26"/>
        <s v="Maximus UC-27"/>
        <s v="Maximus UC-28"/>
        <s v="Maximus UC-29"/>
        <s v="Maximus UC-30"/>
        <s v="Maximus UC-31"/>
        <s v="Maximus UC-32"/>
        <s v="Maximus UC-33"/>
        <s v="Maximus UC-34"/>
        <s v="Maximus UC-35"/>
        <s v="Maximus UC-36"/>
        <s v="Maximus UC-37"/>
        <s v="Maximus UC-38"/>
        <s v="Maximus UC-39"/>
        <s v="Maximus UC-40"/>
        <s v="Maximus UC-41"/>
        <s v="Maximus UC-42"/>
        <s v="Maximus UC-43"/>
        <s v="Maximus UC-44"/>
        <s v="Maximus UC-45"/>
        <s v="Maximus UC-46"/>
        <s v="Maximus UC-47"/>
        <s v="Maximus UC-48"/>
        <s v="Maximus UC-49"/>
        <s v="Maximus UC-50"/>
        <s v="Maximus UC-51"/>
        <s v="Maximus UC-52"/>
        <s v="Maximus UC-53"/>
        <s v="Maximus UC-54"/>
        <s v="Maximus UC-55"/>
        <s v="Maximus UC-56"/>
        <s v="Maximus UC-57"/>
        <s v="Maximus UC-58"/>
        <s v="Maximus UC-60"/>
        <s v="Maximus UC-61"/>
        <s v="Maximus UC-62"/>
        <s v="Maximus UC-63"/>
        <s v="Maximus UC-64"/>
        <s v="Maximus UC-65"/>
        <s v="Maximus UC-66"/>
        <s v="Maximus UC-67"/>
        <s v="Maximus UC-68"/>
        <s v="Maximus UC-69"/>
        <s v="Maximus UC-70"/>
        <s v="Maximus UC-71"/>
        <s v="Maximus UC-72"/>
        <s v="Maximus UC-73"/>
        <s v="Maximus UC-74"/>
        <s v="Maximus UC-75"/>
        <s v="Maximus UC-76"/>
        <s v="Maximus UC-77"/>
        <s v="Maximus UC-79"/>
        <s v="Maximus UC-80"/>
        <s v="Maximus UC-81"/>
        <s v="Maximus UC-82"/>
        <s v="Maximus UC-83"/>
        <s v="Maximus UC-84"/>
        <s v="Maximus UC-87"/>
        <s v="Maximus UC-88"/>
        <s v="Maximus UC-90"/>
        <s v="Maximus UC-91"/>
        <s v="Maximus UC-92"/>
        <s v="Maximus UC-93"/>
        <s v="Maximus UC-94"/>
        <s v="Maximus UC-95"/>
        <s v="Maximus UC-96"/>
        <s v="Maximus UC-97"/>
        <s v="Maximus UC-98"/>
        <s v="Maximus UC-99"/>
        <s v="Maximus UE-01"/>
        <s v="Maximus UE-02"/>
        <s v="Maximus UE-03"/>
        <s v="Maximus UE-04"/>
        <s v="Maximus UE-05"/>
        <s v="Maximus UE-06"/>
        <s v="Maximus UE-07"/>
        <s v="Maximus UE-08"/>
        <s v="Maximus UE-09"/>
        <s v="Maximus UE-10"/>
        <s v="Maximus UE-11"/>
        <s v="Maximus UE-12"/>
        <s v="Maximus UE-13"/>
        <s v="Maximus UE-14"/>
        <s v="Maximus UE-15"/>
        <s v="Maximus UE-16"/>
        <s v="Maximus UE-17"/>
        <s v="Maximus UE-18"/>
        <s v="Maximus UE-19"/>
        <s v="Maximus UE-20"/>
        <s v="Maximus UE-21"/>
        <s v="Maximus UE-22"/>
        <s v="Maximus UE-23"/>
        <s v="Maximus UM-00"/>
        <s v="Maximus UM-01"/>
        <s v="Maximus UM-02"/>
        <s v="Maximus UM-03"/>
        <s v="Maximus UM-04"/>
        <s v="Maximus UM-05"/>
        <s v="Maximus UM-06"/>
        <s v="Maximus UM-07"/>
        <s v="Maximus UM-08"/>
        <s v="Maximus UM-09"/>
        <s v="Maximus UM-10"/>
        <s v="Maximus UM-11"/>
        <s v="Maximus UM-12"/>
        <s v="Maximus UM-13"/>
        <s v="Maximus UM-14"/>
        <s v="Maximus UM-15"/>
        <s v="Maximus UM-16"/>
        <s v="Maximus UM-17"/>
        <s v="Maximus UM-18"/>
        <s v="Maximus UM-19"/>
        <s v="Maximus UM-20"/>
        <s v="Maximus UM-21"/>
        <s v="Maximus UM-22"/>
        <s v="Maximus UM-23"/>
        <s v="Maximus UM-24"/>
        <s v="Maximus UM-25"/>
        <s v="Maximus UM-26"/>
        <s v="Maximus UM-27"/>
        <s v="Maximus UM-28"/>
        <s v="Maximus UM-29"/>
        <s v="Maximus UM-30"/>
        <s v="Maximus UM-31"/>
        <s v="Maximus UM-32"/>
        <s v="Maximus UM-33"/>
        <s v="Maximus UM-34"/>
        <s v="Maximus UM-35"/>
        <s v="Maximus UM-36"/>
        <s v="Maximus UM-37"/>
        <s v="Maximus UM-38"/>
        <s v="Maximus UM-40"/>
        <s v="Maximus UM-41"/>
        <s v="Maximus UM-42"/>
        <s v="Maximus UM-43"/>
        <s v="Maximus UM-44"/>
        <s v="Maximus UM-45"/>
        <s v="Maximus UM-46"/>
        <s v="Maximus UM-47"/>
        <s v="Maximus UM-48"/>
        <s v="Maximus UM-49"/>
        <s v="Maximus UM-50"/>
        <s v="Maximus UM-52"/>
        <s v="Maximus UM-54"/>
        <s v="Maximus UM-55"/>
        <s v="Maximus UM-56"/>
        <s v="Maximus UM-57"/>
        <s v="Maximus UM-60"/>
        <s v="Maximus UM-61"/>
        <s v="Maximus UM-62"/>
        <s v="Maximus UM-63"/>
        <s v="Maximus UM-64"/>
        <s v="Maximus UM-65"/>
        <s v="Maximus UM-66"/>
        <s v="Maximus UM-67"/>
        <s v="Maximus UM-69"/>
        <s v="Maximus UM-70"/>
        <s v="Maximus UM-71"/>
        <s v="Maximus UM-72"/>
        <s v="Maximus UM-74"/>
        <s v="Maximus UM-75"/>
        <s v="Maximus UM-76"/>
        <s v="Maximus UM-77"/>
        <s v="Maximus UM-78"/>
        <s v="Maximus UM-80"/>
        <s v="Maximus UM-81"/>
        <s v="Maximus UM-82"/>
        <s v="Maximus UM-83"/>
        <s v="Maximus UM-84"/>
        <s v="Maximus UM-86"/>
        <s v="Maximus UM-87"/>
        <s v="Maximus UM-88"/>
        <s v="Maximus UM-89"/>
        <s v="Maximus UM-90"/>
        <s v="Maximus UM-91"/>
        <s v="Maximus UM-92"/>
        <s v="Maximus UM-93"/>
        <s v="Maximus UM-94"/>
        <s v="Maximus UM-95"/>
        <s v="Maximus UM-96"/>
        <s v="Maximus UM-97"/>
        <s v="Maximus UM-98"/>
        <s v="Maximus UM-99"/>
        <s v="Maximus UR-01"/>
        <s v="Natura MA-06"/>
        <s v="Natura MA-09"/>
        <s v="Natura MA-13"/>
        <s v="Natura MA-18"/>
        <s v="Natura MA-19"/>
        <s v="Natura RP-01"/>
        <s v="Natura RP-02"/>
        <s v="Natura RP-03"/>
        <s v="Natura RP-04"/>
        <s v="Natura RP-05"/>
        <s v="Natura RP-06"/>
        <s v="Natura RP-07"/>
        <s v="Natura RP-08"/>
        <s v="Natura RP-09"/>
        <s v="Natura RP-10"/>
        <s v="Natura RP-13"/>
        <s v="Natura RP-14"/>
        <s v="Natura RP-15"/>
        <s v="Natura RP-16"/>
        <s v="Natura RP-17"/>
        <s v="Natura RP-18"/>
        <s v="Natura RP-19"/>
        <s v="Natura RP-20"/>
        <s v="Natura RP-21"/>
        <s v="Natura RP-22"/>
        <s v="Natura RP-23"/>
        <s v="Natura RP-24"/>
        <s v="Natura RP-25"/>
        <s v="Natura RP-26"/>
        <s v="Natura RP-27"/>
        <s v="Natura RP-28"/>
        <s v="Natura RP-31"/>
        <s v="Natura RP-32"/>
        <s v="Natura RP-33"/>
        <s v="Natura RP-34"/>
        <s v="Natura RP-35"/>
        <s v="Natura RP-36"/>
        <s v="Natura RP-41"/>
        <s v="Natura RP-42"/>
        <s v="Natura RP-45"/>
        <s v="Natura RP-46"/>
        <s v="Natura RP-47"/>
        <s v="Natura RP-48"/>
        <s v="Natura RP-49"/>
        <s v="Natura RP-50"/>
        <s v="Natura RP-51"/>
        <s v="Natura RP-52"/>
        <s v="Natura RP-55"/>
        <s v="Natura RP-56"/>
        <s v="Natura RP-57"/>
        <s v="Natura RP-58"/>
        <s v="Natura RP-59"/>
        <s v="Natura RP-60"/>
        <s v="Natura RP-65"/>
        <s v="Natura RP-66"/>
        <s v="Natura RP-67"/>
        <s v="Natura RP-68"/>
        <s v="Natura RP-69"/>
        <s v="Natura RP-70"/>
        <s v="Natura RP-71"/>
        <s v="Natura RP-72"/>
        <s v="Natura RP-73"/>
        <s v="Natura RP-74"/>
        <s v="Natura RP-75"/>
        <s v="Natura RP-76"/>
        <s v="Natura RP-77"/>
        <s v="Natura RP-78"/>
        <s v="Natura RP-79"/>
        <s v="Natura RP-80"/>
        <s v="Natura RP-81"/>
        <s v="Natura RP-82"/>
        <s v="Natura RP-83"/>
        <s v="Natura RP-84"/>
        <s v="Natura RS-01"/>
        <s v="Natura RS-04"/>
        <s v="Natura RS-05"/>
        <s v="Natura RS-06"/>
        <s v="Natura RS-07"/>
        <s v="Natura RS-08"/>
        <s v="Natura RS-09"/>
        <s v="Natura RS-10"/>
        <s v="Natura RS-11"/>
        <s v="Natura RS-12"/>
        <s v="Natura RS-13"/>
        <s v="Natura RS-15"/>
        <s v="Natura RS-16"/>
        <s v="Natura RS-17"/>
        <s v="Natura RS-20"/>
        <s v="Natura UC-01"/>
        <s v="Natura UC-02"/>
        <s v="Natura UC-03"/>
        <s v="Natura UC-04"/>
        <s v="Natura UC-05"/>
        <s v="Natura UC-06"/>
        <s v="Natura UC-07"/>
        <s v="Natura UC-08"/>
        <s v="Natura UC-09"/>
        <s v="Natura UC-10"/>
        <s v="Natura UC-11"/>
        <s v="Natura UC-12"/>
        <s v="Natura UC-13"/>
        <s v="Natura UC-15"/>
        <s v="Natura UC-17"/>
        <s v="Natura UC-18"/>
        <s v="Natura UC-19"/>
        <s v="Natura UC-20"/>
        <s v="Natura UC-21"/>
        <s v="Natura UC-22"/>
        <s v="Natura UC-25"/>
        <s v="Natura UC-26"/>
        <s v="Natura UC-27"/>
        <s v="Natura UC-28"/>
        <s v="Natura UC-29"/>
        <s v="Natura UC-30"/>
        <s v="Natura UC-31"/>
        <s v="Natura UC-32"/>
        <s v="Natura UC-34"/>
        <s v="Natura UC-35"/>
        <s v="Natura UC-36"/>
        <s v="Natura UC-37"/>
        <s v="Natura UC-38"/>
        <s v="Natura UC-39"/>
        <s v="Natura UC-40"/>
        <s v="Natura UC-41"/>
        <s v="Natura UC-42"/>
        <s v="Natura UC-43"/>
        <s v="Natura UC-44"/>
        <s v="Natura UC-45"/>
        <s v="Natura UC-46"/>
        <s v="Natura UC-48"/>
        <s v="Natura UC-49"/>
        <s v="Natura UC-51"/>
        <s v="Natura UC-52"/>
        <s v="Natura UC-53"/>
        <s v="Natura UC-55"/>
        <s v="Natura UC-56"/>
        <s v="Natura UC-57"/>
        <s v="Natura UC-58"/>
        <s v="Natura UC-59"/>
        <s v="Natura UC-60"/>
        <s v="Natura UC-61"/>
        <s v="Natura UC-62"/>
        <s v="Natura UE-01"/>
        <s v="Natura UE-02"/>
        <s v="Natura UE-04"/>
        <s v="Natura UE-05"/>
        <s v="Natura UE-06"/>
        <s v="Natura UE-08"/>
        <s v="Natura UE-09"/>
        <s v="Natura UE-10"/>
        <s v="Natura UE-11"/>
        <s v="Natura UE-14"/>
        <s v="Natura UE-15"/>
        <s v="Natura UE-16"/>
        <s v="Natura UE-17"/>
        <s v="Natura UE-18"/>
        <s v="Natura UE-19"/>
        <s v="Natura UE-22"/>
        <s v="Natura UE-23"/>
        <s v="Natura UE-24"/>
        <s v="Natura UE-25"/>
        <s v="Natura UE-30"/>
        <s v="Natura UE-31"/>
        <s v="Natura UE-32"/>
        <s v="Natura UE-33"/>
        <s v="Natura UE-34"/>
        <s v="Natura UE-35"/>
        <s v="Natura UE-36"/>
        <s v="Natura UE-39"/>
        <s v="Natura UE-40"/>
        <s v="Natura UE-41"/>
        <s v="Natura UE-42"/>
        <s v="Natura UE-44"/>
        <s v="Natura UE-45"/>
        <s v="Natura UE-46"/>
        <s v="Natura UM-01"/>
        <s v="Natura UM-03"/>
        <s v="Natura UM-04"/>
        <s v="Natura UM-06"/>
        <s v="Natura UM-07"/>
        <s v="Natura UM-08"/>
        <s v="Natura UM-10"/>
        <s v="Natura UM-11"/>
        <s v="Natura UM-12"/>
        <s v="Natura UM-13"/>
        <s v="Natura UM-17"/>
        <s v="Natura UM-18"/>
        <s v="Natura UM-19"/>
        <s v="Natura UM-20"/>
        <s v="Natura UM-21"/>
        <s v="Natura UM-22"/>
        <s v="Natura UM-23"/>
        <s v="Natura UM-24"/>
        <s v="Natura UM-26"/>
        <s v="Natura UM-27"/>
        <s v="Natura UM-30"/>
        <s v="Natura UM-31"/>
        <s v="Natura UM-33"/>
        <s v="Natura UM-36"/>
        <s v="Natura UM-37"/>
        <s v="Natura UM-38"/>
        <s v="Natura UR-06"/>
        <s v="Natura UR-08"/>
        <s v="Natura UR-09"/>
        <s v="Natura UR-21"/>
        <s v="Natura UR-22"/>
        <s v="Natura UR-25"/>
        <s v="Natura UR-27"/>
        <s v="Natura UR-28"/>
        <s v="Natura UR-29"/>
        <s v="Natura UR-30"/>
        <s v="Natura YY-01"/>
        <s v="Natura YY-02"/>
        <s v="Natura YY-03"/>
        <s v="Natura YY-04"/>
        <s v="Natura YY-06"/>
        <s v="Natura YY-07"/>
        <s v="Natura YY-08"/>
        <s v="Natura YY-09"/>
        <s v="Natura YY-10"/>
        <s v="Natura YY-12"/>
        <s v="Natura YY-13"/>
        <s v="Natura YY-14"/>
        <s v="Natura YY-15"/>
        <s v="Natura YY-18"/>
        <s v="Natura YY-20"/>
        <s v="Natura YY-23"/>
        <s v="Natura YY-24"/>
        <s v="Natura YY-27"/>
        <s v="Palma UC-01"/>
        <s v="Palma UC-02"/>
        <s v="Palma UC-03"/>
        <s v="Palma UC-05"/>
        <s v="Palma UC-06"/>
        <s v="Palma UC-07"/>
        <s v="Palma UC-09"/>
        <s v="Palma UC-10"/>
        <s v="Palma UC-12"/>
        <s v="Palma UC-13"/>
        <s v="Palma UC-14"/>
        <s v="Palma UM-01"/>
        <s v="Palma UM-02"/>
        <s v="Pirum MA-01"/>
        <s v="Pirum MA-02"/>
        <s v="Pirum MA-03"/>
        <s v="Pirum MA-04"/>
        <s v="Pirum MA-05"/>
        <s v="Pirum MA-06"/>
        <s v="Pirum MA-07"/>
        <s v="Pirum MA-08"/>
        <s v="Pirum MA-10"/>
        <s v="Pirum MA-11"/>
        <s v="Pirum MA-12"/>
        <s v="Pirum RP-01"/>
        <s v="Pirum RP-02"/>
        <s v="Pirum RP-03"/>
        <s v="Pirum RP-04"/>
        <s v="Pirum RP-05"/>
        <s v="Pirum RP-06"/>
        <s v="Pirum RP-07"/>
        <s v="Pirum RP-08"/>
        <s v="Pirum RP-09"/>
        <s v="Pirum RP-10"/>
        <s v="Pirum RP-11"/>
        <s v="Pirum RP-12"/>
        <s v="Pirum RP-13"/>
        <s v="Pirum RP-14"/>
        <s v="Pirum RP-15"/>
        <s v="Pirum RP-16"/>
        <s v="Pirum RP-17"/>
        <s v="Pirum RP-18"/>
        <s v="Pirum RP-19"/>
        <s v="Pirum RP-20"/>
        <s v="Pirum RP-21"/>
        <s v="Pirum RP-22"/>
        <s v="Pirum RP-23"/>
        <s v="Pirum RP-24"/>
        <s v="Pirum RP-25"/>
        <s v="Pirum RP-26"/>
        <s v="Pirum RP-27"/>
        <s v="Pirum RP-28"/>
        <s v="Pirum RP-31"/>
        <s v="Pirum RP-32"/>
        <s v="Pirum RP-33"/>
        <s v="Pirum RP-34"/>
        <s v="Pirum RP-35"/>
        <s v="Pirum RP-36"/>
        <s v="Pirum RP-37"/>
        <s v="Pirum RP-38"/>
        <s v="Pirum RP-39"/>
        <s v="Pirum RP-40"/>
        <s v="Pirum RP-41"/>
        <s v="Pirum RP-42"/>
        <s v="Pirum RP-43"/>
        <s v="Pirum RP-44"/>
        <s v="Pirum RP-45"/>
        <s v="Pirum RP-46"/>
        <s v="Pirum RP-47"/>
        <s v="Pirum RP-48"/>
        <s v="Pirum RP-49"/>
        <s v="Pirum RP-50"/>
        <s v="Pirum RP-51"/>
        <s v="Pirum RP-52"/>
        <s v="Pirum RP-53"/>
        <s v="Pirum RP-54"/>
        <s v="Pirum RP-55"/>
        <s v="Pirum RP-56"/>
        <s v="Pirum RP-57"/>
        <s v="Pirum RP-58"/>
        <s v="Pirum RS-01"/>
        <s v="Pirum RS-02"/>
        <s v="Pirum RS-03"/>
        <s v="Pirum RS-04"/>
        <s v="Pirum RS-05"/>
        <s v="Pirum RS-06"/>
        <s v="Pirum RS-07"/>
        <s v="Pirum RS-08"/>
        <s v="Pirum RS-09"/>
        <s v="Pirum RS-10"/>
        <s v="Pirum RS-11"/>
        <s v="Pirum UC-01"/>
        <s v="Pirum UC-02"/>
        <s v="Pirum UC-03"/>
        <s v="Pirum UC-04"/>
        <s v="Pirum UC-05"/>
        <s v="Pirum UC-06"/>
        <s v="Pirum UC-07"/>
        <s v="Pirum UC-08"/>
        <s v="Pirum UC-09"/>
        <s v="Pirum UC-10"/>
        <s v="Pirum UC-12"/>
        <s v="Pirum UC-13"/>
        <s v="Pirum UC-14"/>
        <s v="Pirum UC-15"/>
        <s v="Pirum UC-16"/>
        <s v="Pirum UC-17"/>
        <s v="Pirum UC-19"/>
        <s v="Pirum UC-22"/>
        <s v="Pirum UC-23"/>
        <s v="Pirum UC-24"/>
        <s v="Pirum UC-25"/>
        <s v="Pirum UC-27"/>
        <s v="Pirum UC-28"/>
        <s v="Pirum UC-29"/>
        <s v="Pirum UC-30"/>
        <s v="Pirum UC-31"/>
        <s v="Pirum UC-32"/>
        <s v="Pirum UC-33"/>
        <s v="Pirum UC-34"/>
        <s v="Pirum UE-01"/>
        <s v="Pirum UE-02"/>
        <s v="Pirum UE-03"/>
        <s v="Pirum UE-04"/>
        <s v="Pirum UE-05"/>
        <s v="Pirum UE-06"/>
        <s v="Pirum UE-07"/>
        <s v="Pirum UE-08"/>
        <s v="Pirum UE-09"/>
        <s v="Pirum UE-10"/>
        <s v="Pirum UE-11"/>
        <s v="Pirum UE-12"/>
        <s v="Pirum UE-13"/>
        <s v="Pirum UE-14"/>
        <s v="Pirum UE-15"/>
        <s v="Pirum UE-16"/>
        <s v="Pirum UE-17"/>
        <s v="Pirum UE-18"/>
        <s v="Pirum UE-19"/>
        <s v="Pirum UE-20"/>
        <s v="Pirum UE-21"/>
        <s v="Pirum UE-22"/>
        <s v="Pirum UE-23"/>
        <s v="Pirum UE-24"/>
        <s v="Pirum UE-25"/>
        <s v="Pirum UE-26"/>
        <s v="Pirum UE-27"/>
        <s v="Pirum UE-28"/>
        <s v="Pirum UE-30"/>
        <s v="Pirum UE-31"/>
        <s v="Pirum UE-32"/>
        <s v="Pirum UE-33"/>
        <s v="Pirum UE-34"/>
        <s v="Pirum UM-01"/>
        <s v="Pirum UM-02"/>
        <s v="Pirum UM-03"/>
        <s v="Pirum UM-04"/>
        <s v="Pirum UM-05"/>
        <s v="Pirum UM-06"/>
        <s v="Pirum UM-07"/>
        <s v="Pirum UM-08"/>
        <s v="Pirum UM-09"/>
        <s v="Pirum UM-10"/>
        <s v="Pirum UM-11"/>
        <s v="Pirum UM-12"/>
        <s v="Pirum UM-13"/>
        <s v="Pirum UM-14"/>
        <s v="Pirum UM-15"/>
        <s v="Pirum UM-16"/>
        <s v="Pirum UM-17"/>
        <s v="Pirum UM-18"/>
        <s v="Pirum UM-19"/>
        <s v="Pirum UM-20"/>
        <s v="Pirum UR-01"/>
        <s v="Pirum UR-02"/>
        <s v="Pirum UR-05"/>
        <s v="Pirum UR-06"/>
        <s v="Pirum UR-07"/>
        <s v="Pirum UR-10"/>
        <s v="Pirum UR-12"/>
        <s v="Pirum UR-13"/>
        <s v="Pirum UR-14"/>
        <s v="Pomum MA-01"/>
        <s v="Pomum MA-02"/>
        <s v="Pomum MA-03"/>
        <s v="Pomum MA-04"/>
        <s v="Pomum MA-05"/>
        <s v="Pomum MA-06"/>
        <s v="Pomum RP-01"/>
        <s v="Pomum RP-02"/>
        <s v="Pomum RP-03"/>
        <s v="Pomum RP-04"/>
        <s v="Pomum RP-09"/>
        <s v="Pomum RP-10"/>
        <s v="Pomum RP-11"/>
        <s v="Pomum RP-12"/>
        <s v="Pomum RP-13"/>
        <s v="Pomum RP-14"/>
        <s v="Pomum UC-01"/>
        <s v="Pomum UC-02"/>
        <s v="Pomum UC-03"/>
        <s v="Pomum UC-04"/>
        <s v="Pomum UC-05"/>
        <s v="Pomum UC-06"/>
        <s v="Pomum UC-07"/>
        <s v="Pomum UC-08"/>
        <s v="Pomum UC-09"/>
        <s v="Pomum UC-10"/>
        <s v="Pomum UC-11"/>
        <s v="Pomum UE-01"/>
        <s v="Pomum UE-02"/>
        <s v="Pomum UE-03"/>
        <s v="Pomum UE-04"/>
        <s v="Pomum UE-05"/>
        <s v="Pomum UE-06"/>
        <s v="Pomum UE-07"/>
        <s v="Pomum UE-08"/>
        <s v="Pomum UE-09"/>
        <s v="Pomum UE-10"/>
        <s v="Pomum UE-11"/>
        <s v="Pomum UE-12"/>
        <s v="Pomum UE-13"/>
        <s v="Pomum UE-14"/>
        <s v="Pomum UE-15"/>
        <s v="Pomum UE-16"/>
        <s v="Pomum UE-17"/>
        <s v="Pomum UE-18"/>
        <s v="Pomum UE-19"/>
        <s v="Pomum UE-20"/>
        <s v="Pomum UE-21"/>
        <s v="Pomum UE-22"/>
        <s v="Pomum UE-23"/>
        <s v="Pomum UE-24"/>
        <s v="Pomum UE-25"/>
        <s v="Pomum UE-26"/>
        <s v="Pomum UE-27"/>
        <s v="Pomum UE-28"/>
        <s v="Pomum UM-01"/>
        <s v="Pomum UM-02"/>
        <s v="Pomum UM-03"/>
        <s v="Pomum UM-04"/>
        <s v="Pomum UM-05"/>
        <s v="Pomum UR-01"/>
        <s v="Pomum UR-02"/>
        <s v="Pomum UR-03"/>
        <s v="Pomum UR-04"/>
        <s v="Pomum UR-05"/>
        <s v="Pomum UR-06"/>
        <s v="Pomum UR-07"/>
        <s v="Pomum UR-08"/>
        <s v="Pomum UR-09"/>
        <s v="Pomum UR-10"/>
        <s v="Pomum UR-11"/>
        <s v="Pomum YY-01"/>
        <s v="Pomum YY-02"/>
        <s v="Pomum YY-03"/>
        <s v="Pomum YY-04"/>
        <s v="Pomum YY-05"/>
        <s v="Pomum YY-06"/>
        <s v="Pomum YY-07"/>
        <s v="Pomum YY-08"/>
        <s v="Pomum YY-09"/>
        <s v="Pomum YY-10"/>
        <s v="Pomum YY-11"/>
        <s v="Pomum YY-12"/>
        <s v="Pomum YY-13"/>
        <s v="Pomum YY-14"/>
        <s v="Pomum YY-15"/>
        <s v="Pomum YY-16"/>
        <s v="Pomum YY-17"/>
        <s v="Pomum YY-18"/>
        <s v="Pomum YY-20"/>
        <s v="Pomum YY-21"/>
        <s v="Pomum YY-22"/>
        <s v="Pomum YY-23"/>
        <s v="Pomum YY-24"/>
        <s v="Pomum YY-25"/>
        <s v="Pomum YY-26"/>
        <s v="Pomum YY-27"/>
        <s v="Pomum YY-28"/>
        <s v="Pomum YY-29"/>
        <s v="Pomum YY-31"/>
        <s v="Pomum YY-32"/>
        <s v="Pomum YY-33"/>
        <s v="Pomum YY-34"/>
        <s v="Pomum YY-35"/>
        <s v="Pomum YY-36"/>
        <s v="Pomum YY-37"/>
        <s v="Pomum YY-38"/>
        <s v="Pomum YY-39"/>
        <s v="Pomum YY-40"/>
        <s v="Pomum YY-41"/>
        <s v="Pomum YY-42"/>
        <s v="Pomum YY-43"/>
        <s v="Pomum YY-44"/>
        <s v="Pomum YY-45"/>
        <s v="Pomum YY-46"/>
        <s v="Pomum YY-47"/>
        <s v="Pomum YY-48"/>
        <s v="Pomum YY-49"/>
        <s v="Pomum YY-50"/>
        <s v="Pomum YY-51"/>
        <s v="Pomum YY-52"/>
        <s v="Pomum YY-53"/>
        <s v="Pomum YY-54"/>
        <s v="Pomum YY-55"/>
        <s v="Pomum YY-56"/>
        <s v="Pomum YY-57"/>
        <s v="Quibus MA-01"/>
        <s v="Quibus MA-04"/>
        <s v="Quibus MA-06"/>
        <s v="Quibus MA-07"/>
        <s v="Quibus MA-08"/>
        <s v="Quibus MA-09"/>
        <s v="Quibus MA-11"/>
        <s v="Quibus MA-13"/>
        <s v="Quibus MA-14"/>
        <s v="Quibus MA-15"/>
        <s v="Quibus MA-16"/>
        <s v="Quibus MA-17"/>
        <s v="Quibus MA-21"/>
        <s v="Quibus MA-22"/>
        <s v="Quibus MA-23"/>
        <s v="Quibus MA-24"/>
        <s v="Quibus MA-25"/>
        <s v="Quibus MA-26"/>
        <s v="Quibus MA-29"/>
        <s v="Quibus MA-30"/>
        <s v="Quibus MA-31"/>
        <s v="Quibus MA-33"/>
        <s v="Quibus MA-34"/>
        <s v="Quibus MA-35"/>
        <s v="Quibus MA-36"/>
        <s v="Quibus MA-37"/>
        <s v="Quibus MA-39"/>
        <s v="Quibus MA-40"/>
        <s v="Quibus MA-41"/>
        <s v="Quibus MA-42"/>
        <s v="Quibus MA-44"/>
        <s v="Quibus MP-03"/>
        <s v="Quibus MP-04"/>
        <s v="Quibus MP-05"/>
        <s v="Quibus MP-06"/>
        <s v="Quibus MP-07"/>
        <s v="Quibus MP-08"/>
        <s v="Quibus MP-09"/>
        <s v="Quibus MP-10"/>
        <s v="Quibus MP-11"/>
        <s v="Quibus MP-12"/>
        <s v="Quibus MP-13"/>
        <s v="Quibus MP-14"/>
        <s v="Quibus MP-15"/>
        <s v="Quibus MP-16"/>
        <s v="Quibus MP-17"/>
        <s v="Quibus MP-18"/>
        <s v="Quibus MP-19"/>
        <s v="Quibus MP-20"/>
        <s v="Quibus MP-21"/>
        <s v="Quibus MP-22"/>
        <s v="Quibus MP-27"/>
        <s v="Quibus MP-28"/>
        <s v="Quibus MP-29"/>
        <s v="Quibus MP-30"/>
        <s v="Quibus MP-31"/>
        <s v="Quibus MP-32"/>
        <s v="Quibus RP-00"/>
        <s v="Quibus RP-01"/>
        <s v="Quibus RP-02"/>
        <s v="Quibus RP-03"/>
        <s v="Quibus RP-04"/>
        <s v="Quibus RP-05"/>
        <s v="Quibus RP-06"/>
        <s v="Quibus RP-07"/>
        <s v="Quibus RP-08"/>
        <s v="Quibus RP-09"/>
        <s v="Quibus RP-10"/>
        <s v="Quibus RP-11"/>
        <s v="Quibus RP-12"/>
        <s v="Quibus RP-13"/>
        <s v="Quibus RP-14"/>
        <s v="Quibus RP-15"/>
        <s v="Quibus RP-16"/>
        <s v="Quibus RP-17"/>
        <s v="Quibus RP-18"/>
        <s v="Quibus RP-19"/>
        <s v="Quibus RP-20"/>
        <s v="Quibus RP-21"/>
        <s v="Quibus RP-22"/>
        <s v="Quibus RP-23"/>
        <s v="Quibus RP-24"/>
        <s v="Quibus RP-25"/>
        <s v="Quibus RP-26"/>
        <s v="Quibus RP-27"/>
        <s v="Quibus RP-28"/>
        <s v="Quibus RP-29"/>
        <s v="Quibus RP-30"/>
        <s v="Quibus RP-31"/>
        <s v="Quibus RP-32"/>
        <s v="Quibus RP-33"/>
        <s v="Quibus RP-34"/>
        <s v="Quibus RP-35"/>
        <s v="Quibus RP-36"/>
        <s v="Quibus RP-37"/>
        <s v="Quibus RP-38"/>
        <s v="Quibus RP-39"/>
        <s v="Quibus RP-40"/>
        <s v="Quibus RP-41"/>
        <s v="Quibus RP-42"/>
        <s v="Quibus RP-43"/>
        <s v="Quibus RP-44"/>
        <s v="Quibus RP-45"/>
        <s v="Quibus RP-46"/>
        <s v="Quibus RP-47"/>
        <s v="Quibus RP-48"/>
        <s v="Quibus RP-49"/>
        <s v="Quibus RP-50"/>
        <s v="Quibus RP-51"/>
        <s v="Quibus RP-52"/>
        <s v="Quibus RP-53"/>
        <s v="Quibus RP-54"/>
        <s v="Quibus RP-55"/>
        <s v="Quibus RP-56"/>
        <s v="Quibus RP-57"/>
        <s v="Quibus RP-58"/>
        <s v="Quibus RP-59"/>
        <s v="Quibus RP-60"/>
        <s v="Quibus RP-61"/>
        <s v="Quibus RP-62"/>
        <s v="Quibus RP-63"/>
        <s v="Quibus RP-64"/>
        <s v="Quibus RP-65"/>
        <s v="Quibus RP-66"/>
        <s v="Quibus RP-67"/>
        <s v="Quibus RP-68"/>
        <s v="Quibus RP-69"/>
        <s v="Quibus RP-70"/>
        <s v="Quibus RP-71"/>
        <s v="Quibus RP-72"/>
        <s v="Quibus RP-73"/>
        <s v="Quibus RP-74"/>
        <s v="Quibus RP-75"/>
        <s v="Quibus RP-76"/>
        <s v="Quibus RP-77"/>
        <s v="Quibus RP-78"/>
        <s v="Quibus RP-79"/>
        <s v="Quibus RP-80"/>
        <s v="Quibus RP-81"/>
        <s v="Quibus RP-82"/>
        <s v="Quibus RP-83"/>
        <s v="Quibus RP-84"/>
        <s v="Quibus RP-85"/>
        <s v="Quibus RP-86"/>
        <s v="Quibus RP-87"/>
        <s v="Quibus RP-88"/>
        <s v="Quibus RP-89"/>
        <s v="Quibus RP-90"/>
        <s v="Quibus RP-91"/>
        <s v="Quibus RP-92"/>
        <s v="Quibus RP-93"/>
        <s v="Quibus RP-94"/>
        <s v="Quibus RP-95"/>
        <s v="Quibus RP-96"/>
        <s v="Quibus RP-97"/>
        <s v="Quibus RP-98"/>
        <s v="Quibus RP-99"/>
        <s v="Quibus RS-00"/>
        <s v="Quibus RS-01"/>
        <s v="Quibus RS-02"/>
        <s v="Quibus RS-03"/>
        <s v="Quibus RS-04"/>
        <s v="Quibus RS-05"/>
        <s v="Quibus RS-06"/>
        <s v="Quibus RS-07"/>
        <s v="Quibus RS-10"/>
        <s v="Quibus RS-13"/>
        <s v="Quibus RS-14"/>
        <s v="Quibus RS-15"/>
        <s v="Quibus RS-21"/>
        <s v="Quibus RS-22"/>
        <s v="Quibus RS-23"/>
        <s v="Quibus RS-24"/>
        <s v="Quibus RS-26"/>
        <s v="Quibus RS-28"/>
        <s v="Quibus RS-30"/>
        <s v="Quibus RS-33"/>
        <s v="Quibus RS-34"/>
        <s v="Quibus RS-35"/>
        <s v="Quibus RS-39"/>
        <s v="Quibus RS-40"/>
        <s v="Quibus RS-41"/>
        <s v="Quibus RS-43"/>
        <s v="Quibus RS-45"/>
        <s v="Quibus RS-46"/>
        <s v="Quibus RS-50"/>
        <s v="Quibus RS-53"/>
        <s v="Quibus RS-55"/>
        <s v="Quibus RS-58"/>
        <s v="Quibus RS-63"/>
        <s v="Quibus RS-67"/>
        <s v="Quibus RS-68"/>
        <s v="Quibus RS-69"/>
        <s v="Quibus RS-70"/>
        <s v="Quibus RS-71"/>
        <s v="Quibus RS-72"/>
        <s v="Quibus RS-78"/>
        <s v="Quibus RS-79"/>
        <s v="Quibus RS-81"/>
        <s v="Quibus RS-82"/>
        <s v="Quibus RS-83"/>
        <s v="Quibus RS-84"/>
        <s v="Quibus RS-88"/>
        <s v="Quibus RS-89"/>
        <s v="Quibus RS-91"/>
        <s v="Quibus RS-93"/>
        <s v="Quibus RS-94"/>
        <s v="Quibus RS-95"/>
        <s v="Quibus UE-01"/>
        <s v="Quibus UE-02"/>
        <s v="Quibus UE-03"/>
        <s v="Quibus UE-04"/>
        <s v="Quibus UE-05"/>
        <s v="Quibus UE-06"/>
        <s v="Quibus UE-07"/>
        <s v="Quibus UE-08"/>
        <s v="Quibus UE-09"/>
        <s v="Quibus UE-10"/>
        <s v="Quibus UE-11"/>
        <s v="Quibus UE-12"/>
        <s v="Quibus UE-13"/>
        <s v="Quibus UE-14"/>
        <s v="Quibus UE-15"/>
        <s v="Quibus UE-16"/>
        <s v="Quibus UE-17"/>
        <s v="Quibus UR-01"/>
        <s v="Quibus UR-02"/>
        <s v="Quibus UR-03"/>
        <s v="Salvus UC-01"/>
        <s v="Salvus UE-01"/>
        <s v="Salvus YY-01"/>
        <s v="Salvus YY-02"/>
        <s v="Salvus YY-03"/>
        <s v="Salvus YY-04"/>
        <s v="Salvus YY-06"/>
        <s v="Salvus YY-07"/>
        <s v="Salvus YY-08"/>
        <s v="Salvus YY-09"/>
        <s v="Salvus YY-10"/>
        <s v="Salvus YY-11"/>
        <s v="Salvus YY-12"/>
        <s v="Salvus YY-13"/>
        <s v="Salvus YY-14"/>
        <s v="Salvus YY-15"/>
        <s v="Salvus YY-16"/>
        <s v="Salvus YY-17"/>
        <s v="Salvus YY-18"/>
        <s v="Salvus YY-21"/>
        <s v="Salvus YY-22"/>
        <s v="Salvus YY-23"/>
        <s v="Salvus YY-24"/>
        <s v="Salvus YY-25"/>
        <s v="Salvus YY-26"/>
        <s v="Salvus YY-27"/>
        <s v="Salvus YY-28"/>
        <s v="Salvus YY-29"/>
        <s v="Salvus YY-31"/>
        <s v="Salvus YY-33"/>
        <s v="Salvus YY-36"/>
        <s v="Victoria MA-01"/>
        <s v="Victoria MA-02"/>
        <s v="Victoria MA-03"/>
        <s v="Victoria MA-04"/>
        <s v="Victoria MA-05"/>
        <s v="Victoria MA-06"/>
        <s v="Victoria UC-01"/>
        <s v="Victoria UC-03"/>
        <s v="Victoria UC-04"/>
        <s v="Victoria UC-05"/>
        <s v="Victoria UC-06"/>
        <s v="Victoria UC-07"/>
        <s v="Victoria UC-08"/>
        <s v="Victoria UC-09"/>
        <s v="Victoria UC-10"/>
        <s v="Victoria UC-11"/>
        <s v="Victoria UC-12"/>
        <s v="Victoria UC-13"/>
        <s v="Victoria UC-14"/>
        <s v="Victoria UC-15"/>
        <s v="Victoria UC-16"/>
        <s v="Victoria UE-01"/>
        <s v="Victoria UE-02"/>
        <s v="Victoria UE-03"/>
        <s v="Victoria UE-04"/>
        <s v="Victoria UE-05"/>
        <s v="Victoria UE-06"/>
        <s v="Victoria UE-07"/>
        <s v="Victoria UE-08"/>
        <s v="Victoria UE-09"/>
        <s v="Victoria UE-10"/>
        <s v="Victoria UE-12"/>
        <s v="Victoria UE-14"/>
        <s v="Victoria UE-16"/>
        <s v="Victoria UE-17"/>
        <s v="Victoria UE-18"/>
        <s v="Victoria UE-19"/>
        <s v="Victoria UE-20"/>
        <s v="Victoria UE-21"/>
        <s v="Victoria UE-22"/>
        <s v="Victoria UE-23"/>
        <s v="Victoria UM-01"/>
        <s v="Victoria UM-02"/>
        <s v="Victoria UM-03"/>
        <s v="Victoria UM-04"/>
        <s v="Victoria UM-05"/>
        <s v="Victoria UM-06"/>
        <s v="Victoria UM-07"/>
        <s v="Victoria UM-08"/>
        <s v="Victoria UM-09"/>
        <s v="Victoria UM-10"/>
        <s v="Victoria UM-11"/>
        <s v="Victoria UM-12"/>
        <s v="Victoria UM-13"/>
        <s v="Victoria UM-14"/>
        <s v="Victoria UM-15"/>
        <s v="Victoria UR-01"/>
        <s v="Victoria UR-02"/>
        <s v="Victoria UR-03"/>
        <s v="Victoria UR-04"/>
        <s v="Victoria UR-05"/>
        <s v="Victoria UR-06"/>
        <s v="Victoria UR-07"/>
        <s v="Victoria UR-08"/>
        <s v="Victoria UR-09"/>
        <s v="Victoria UR-10"/>
        <s v="Victoria UR-11"/>
        <s v="Victoria UR-12"/>
        <s v="Victoria UR-13"/>
        <s v="Victoria UR-14"/>
        <s v="Victoria UR-16"/>
        <s v="Victoria UR-17"/>
        <s v="Victoria UR-18"/>
        <s v="Victoria UR-19"/>
        <s v="Victoria UR-20"/>
        <s v="Victoria UR-21"/>
        <s v="Victoria UR-22"/>
        <s v="Victoria UR-23"/>
      </sharedItems>
    </cacheField>
    <cacheField name="[product].[Category].[Category]" caption="Category" numFmtId="0" hierarchy="22" level="1">
      <sharedItems count="4">
        <s v="Mix"/>
        <s v="Urban"/>
        <s v="Rural"/>
        <s v="Youth"/>
      </sharedItems>
    </cacheField>
    <cacheField name="[product].[Segment].[Segment]" caption="Segment" numFmtId="0" hierarchy="23" level="1">
      <sharedItems count="8">
        <s v="All Season"/>
        <s v="Convenience"/>
        <s v="Extreme"/>
        <s v="Moderation"/>
        <s v="Productivity"/>
        <s v="Regular"/>
        <s v="Select"/>
        <s v="Youth"/>
      </sharedItems>
    </cacheField>
    <cacheField name="[date].[Date].[Date]" caption="Date" numFmtId="0" level="1">
      <sharedItems containsSemiMixedTypes="0" containsNonDate="0" containsString="0"/>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7"/>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2" memberValueDatatype="130" unbalanced="0">
      <fieldsUsage count="2">
        <fieldUsage x="-1"/>
        <fieldUsage x="1"/>
      </fieldsUsage>
    </cacheHierarchy>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5"/>
      </fieldsUsage>
    </cacheHierarchy>
    <cacheHierarchy uniqueName="[product].[Segment]" caption="Segment" attribute="1" defaultMemberUniqueName="[product].[Segment].[All]" allUniqueName="[product].[Segment].[All]" dimensionUniqueName="[product]" displayFolder="" count="2" memberValueDatatype="130" unbalanced="0">
      <fieldsUsage count="2">
        <fieldUsage x="-1"/>
        <fieldUsage x="6"/>
      </fieldsUsage>
    </cacheHierarchy>
    <cacheHierarchy uniqueName="[product].[Product]" caption="Product" attribute="1" defaultMemberUniqueName="[product].[Product].[All]" allUniqueName="[product].[Product].[All]" dimensionUniqueName="[product]" displayFolder="" count="2" memberValueDatatype="130" unbalanced="0">
      <fieldsUsage count="2">
        <fieldUsage x="-1"/>
        <fieldUsage x="4"/>
      </fieldsUsage>
    </cacheHierarchy>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2" memberValueDatatype="3" unbalanced="0">
      <fieldsUsage count="2">
        <fieldUsage x="-1"/>
        <fieldUsage x="3"/>
      </fieldsUsage>
    </cacheHierarchy>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007.007594328701" createdVersion="5" refreshedVersion="8" minRefreshableVersion="3" recordCount="0" supportSubquery="1" supportAdvancedDrill="1" xr:uid="{50E2B30C-886E-4230-8BA3-C1E6297316A7}">
  <cacheSource type="external" connectionId="7"/>
  <cacheFields count="9">
    <cacheField name="[Measures].[Sum of Revenue]" caption="Sum of Revenue" numFmtId="0" hierarchy="52" level="32767"/>
    <cacheField name="[geo].[State].[State]" caption="State" numFmtId="0" hierarchy="15" level="1">
      <sharedItems count="49">
        <s v="AK"/>
        <s v="AL"/>
        <s v="AR"/>
        <s v="AZ"/>
        <s v="CA"/>
        <s v="CO"/>
        <s v="CT"/>
        <s v="DC"/>
        <s v="DE"/>
        <s v="FL"/>
        <s v="GA"/>
        <s v="IA"/>
        <s v="ID"/>
        <s v="IL"/>
        <s v="IN"/>
        <s v="KS"/>
        <s v="KY"/>
        <s v="LA"/>
        <s v="MA"/>
        <s v="MD"/>
        <s v="MI"/>
        <s v="MN"/>
        <s v="MO"/>
        <s v="MS"/>
        <s v="MT"/>
        <s v="NC"/>
        <s v="ND"/>
        <s v="NE"/>
        <s v="NH"/>
        <s v="NJ"/>
        <s v="NM"/>
        <s v="NV"/>
        <s v="NY"/>
        <s v="OH"/>
        <s v="OK"/>
        <s v="OR"/>
        <s v="PA"/>
        <s v="RI"/>
        <s v="SC"/>
        <s v="SD"/>
        <s v="TN"/>
        <s v="TX"/>
        <s v="UT"/>
        <s v="VA"/>
        <s v="VT"/>
        <s v="WA"/>
        <s v="WI"/>
        <s v="WV"/>
        <s v="WY"/>
      </sharedItems>
    </cacheField>
    <cacheField name="[manufacturer].[Manufacturer].[Manufacturer]" caption="Manufacturer" numFmtId="0" hierarchy="19" level="1">
      <sharedItems count="2">
        <s v="VanArsdel"/>
        <s v="Natura"/>
      </sharedItems>
    </cacheField>
    <cacheField name="[sales_fact].[ProductID].[ProductID]" caption="ProductID" numFmtId="0" hierarchy="31" level="1">
      <sharedItems containsSemiMixedTypes="0" containsString="0" containsNumber="1" containsInteger="1" minValue="396" maxValue="826" count="10">
        <n v="396"/>
        <n v="438"/>
        <n v="449"/>
        <n v="475"/>
        <n v="487"/>
        <n v="491"/>
        <n v="506"/>
        <n v="604"/>
        <n v="609"/>
        <n v="826"/>
      </sharedItems>
      <extLst>
        <ext xmlns:x15="http://schemas.microsoft.com/office/spreadsheetml/2010/11/main" uri="{4F2E5C28-24EA-4eb8-9CBF-B6C8F9C3D259}">
          <x15:cachedUniqueNames>
            <x15:cachedUniqueName index="0" name="[sales_fact].[ProductID].&amp;[396]"/>
            <x15:cachedUniqueName index="1" name="[sales_fact].[ProductID].&amp;[438]"/>
            <x15:cachedUniqueName index="2" name="[sales_fact].[ProductID].&amp;[449]"/>
            <x15:cachedUniqueName index="3" name="[sales_fact].[ProductID].&amp;[475]"/>
            <x15:cachedUniqueName index="4" name="[sales_fact].[ProductID].&amp;[487]"/>
            <x15:cachedUniqueName index="5" name="[sales_fact].[ProductID].&amp;[491]"/>
            <x15:cachedUniqueName index="6" name="[sales_fact].[ProductID].&amp;[506]"/>
            <x15:cachedUniqueName index="7" name="[sales_fact].[ProductID].&amp;[604]"/>
            <x15:cachedUniqueName index="8" name="[sales_fact].[ProductID].&amp;[609]"/>
            <x15:cachedUniqueName index="9" name="[sales_fact].[ProductID].&amp;[826]"/>
          </x15:cachedUniqueNames>
        </ext>
      </extLst>
    </cacheField>
    <cacheField name="[product].[Product].[Product]" caption="Product" numFmtId="0" hierarchy="24" level="1">
      <sharedItems count="1697">
        <s v="Abbas MA-01"/>
        <s v="Abbas MA-03"/>
        <s v="Abbas MA-04"/>
        <s v="Abbas MA-05"/>
        <s v="Abbas MA-07"/>
        <s v="Abbas MA-08"/>
        <s v="Abbas MA-09"/>
        <s v="Abbas MA-10"/>
        <s v="Abbas MA-11"/>
        <s v="Abbas MA-12"/>
        <s v="Abbas MA-13"/>
        <s v="Abbas MA-14"/>
        <s v="Abbas MA-15"/>
        <s v="Abbas MA-16"/>
        <s v="Abbas MA-17"/>
        <s v="Abbas MA-18"/>
        <s v="Abbas MA-19"/>
        <s v="Abbas MA-20"/>
        <s v="Abbas MA-21"/>
        <s v="Abbas MA-22"/>
        <s v="Abbas MA-23"/>
        <s v="Abbas MA-25"/>
        <s v="Abbas MA-26"/>
        <s v="Abbas MA-27"/>
        <s v="Abbas MA-28"/>
        <s v="Abbas MA-29"/>
        <s v="Abbas MA-30"/>
        <s v="Abbas MA-31"/>
        <s v="Abbas MA-32"/>
        <s v="Abbas MA-33"/>
        <s v="Abbas MA-35"/>
        <s v="Abbas MA-36"/>
        <s v="Abbas MA-37"/>
        <s v="Abbas MA-38"/>
        <s v="Abbas MA-40"/>
        <s v="Abbas MA-41"/>
        <s v="Abbas MA-42"/>
        <s v="Abbas MA-43"/>
        <s v="Abbas MA-44"/>
        <s v="Abbas MA-45"/>
        <s v="Abbas RP-03"/>
        <s v="Abbas RP-04"/>
        <s v="Abbas RP-07"/>
        <s v="Abbas RP-08"/>
        <s v="Abbas RP-09"/>
        <s v="Abbas RP-10"/>
        <s v="Abbas RP-11"/>
        <s v="Abbas RP-12"/>
        <s v="Abbas RP-13"/>
        <s v="Abbas RP-14"/>
        <s v="Abbas RP-15"/>
        <s v="Abbas RP-16"/>
        <s v="Abbas RP-17"/>
        <s v="Abbas RP-18"/>
        <s v="Abbas RP-19"/>
        <s v="Abbas RP-20"/>
        <s v="Abbas RP-21"/>
        <s v="Abbas RP-22"/>
        <s v="Abbas RS-01"/>
        <s v="Abbas RS-02"/>
        <s v="Abbas RS-03"/>
        <s v="Abbas RS-04"/>
        <s v="Abbas RS-06"/>
        <s v="Abbas UC-01"/>
        <s v="Abbas UC-02"/>
        <s v="Abbas UC-03"/>
        <s v="Abbas UC-04"/>
        <s v="Abbas UC-05"/>
        <s v="Abbas UC-06"/>
        <s v="Abbas UC-07"/>
        <s v="Abbas UC-08"/>
        <s v="Abbas UE-01"/>
        <s v="Abbas UE-02"/>
        <s v="Abbas UE-03"/>
        <s v="Abbas UE-04"/>
        <s v="Abbas UE-05"/>
        <s v="Abbas UE-06"/>
        <s v="Abbas UE-08"/>
        <s v="Abbas UE-09"/>
        <s v="Abbas UE-10"/>
        <s v="Abbas UE-11"/>
        <s v="Abbas UE-12"/>
        <s v="Abbas UE-13"/>
        <s v="Abbas UE-15"/>
        <s v="Abbas UE-16"/>
        <s v="Abbas UM-01"/>
        <s v="Abbas UM-03"/>
        <s v="Abbas UM-10"/>
        <s v="Abbas UM-13"/>
        <s v="Abbas UM-15"/>
        <s v="Abbas UM-16"/>
        <s v="Abbas UM-19"/>
        <s v="Abbas UM-20"/>
        <s v="Abbas UM-21"/>
        <s v="Abbas UM-24"/>
        <s v="Abbas UM-25"/>
        <s v="Abbas UM-26"/>
        <s v="Abbas UM-27"/>
        <s v="Abbas UM-29"/>
        <s v="Abbas UM-30"/>
        <s v="Abbas UM-33"/>
        <s v="Abbas UM-34"/>
        <s v="Abbas UM-35"/>
        <s v="Abbas UM-36"/>
        <s v="Abbas UM-38"/>
        <s v="Abbas UM-41"/>
        <s v="Abbas UM-42"/>
        <s v="Abbas UM-45"/>
        <s v="Abbas UM-47"/>
        <s v="Abbas UM-52"/>
        <s v="Abbas UM-54"/>
        <s v="Abbas UR-03"/>
        <s v="Abbas UR-04"/>
        <s v="Abbas UR-07"/>
        <s v="Abbas UR-10"/>
        <s v="Abbas UR-12"/>
        <s v="Abbas UR-14"/>
        <s v="Abbas UR-15"/>
        <s v="Abbas UR-16"/>
        <s v="Abbas UR-19"/>
        <s v="Abbas UR-21"/>
        <s v="Abbas UR-26"/>
        <s v="Abbas UR-28"/>
        <s v="Abbas UR-29"/>
        <s v="Abbas UR-31"/>
        <s v="Abbas UR-34"/>
        <s v="Abbas UR-35"/>
        <s v="Abbas UR-36"/>
        <s v="Abbas UR-41"/>
        <s v="Abbas YY-01"/>
        <s v="Abbas YY-02"/>
        <s v="Aliqui MA-02"/>
        <s v="Aliqui MA-03"/>
        <s v="Aliqui MA-06"/>
        <s v="Aliqui MA-07"/>
        <s v="Aliqui MA-11"/>
        <s v="Aliqui MA-13"/>
        <s v="Aliqui MA-16"/>
        <s v="Aliqui MA-17"/>
        <s v="Aliqui RP-01"/>
        <s v="Aliqui RP-02"/>
        <s v="Aliqui RP-03"/>
        <s v="Aliqui RP-04"/>
        <s v="Aliqui RP-07"/>
        <s v="Aliqui RP-08"/>
        <s v="Aliqui RP-09"/>
        <s v="Aliqui RP-10"/>
        <s v="Aliqui RP-11"/>
        <s v="Aliqui RP-12"/>
        <s v="Aliqui RP-15"/>
        <s v="Aliqui RP-16"/>
        <s v="Aliqui RP-19"/>
        <s v="Aliqui RP-20"/>
        <s v="Aliqui RP-21"/>
        <s v="Aliqui RP-22"/>
        <s v="Aliqui RP-23"/>
        <s v="Aliqui RP-24"/>
        <s v="Aliqui RP-31"/>
        <s v="Aliqui RP-32"/>
        <s v="Aliqui RP-33"/>
        <s v="Aliqui RP-34"/>
        <s v="Aliqui RP-35"/>
        <s v="Aliqui RP-36"/>
        <s v="Aliqui RP-37"/>
        <s v="Aliqui RP-38"/>
        <s v="Aliqui RP-43"/>
        <s v="Aliqui RP-44"/>
        <s v="Aliqui RP-47"/>
        <s v="Aliqui RP-48"/>
        <s v="Aliqui RP-49"/>
        <s v="Aliqui RP-50"/>
        <s v="Aliqui RP-51"/>
        <s v="Aliqui RP-52"/>
        <s v="Aliqui RP-59"/>
        <s v="Aliqui RP-60"/>
        <s v="Aliqui RS-01"/>
        <s v="Aliqui RS-02"/>
        <s v="Aliqui RS-03"/>
        <s v="Aliqui RS-06"/>
        <s v="Aliqui RS-07"/>
        <s v="Aliqui RS-08"/>
        <s v="Aliqui RS-10"/>
        <s v="Aliqui RS-12"/>
        <s v="Aliqui RS-13"/>
        <s v="Aliqui RS-15"/>
        <s v="Aliqui RS-17"/>
        <s v="Aliqui UC-01"/>
        <s v="Aliqui UC-02"/>
        <s v="Aliqui UC-03"/>
        <s v="Aliqui UC-04"/>
        <s v="Aliqui UC-05"/>
        <s v="Aliqui UC-07"/>
        <s v="Aliqui UC-08"/>
        <s v="Aliqui UC-09"/>
        <s v="Aliqui UC-10"/>
        <s v="Aliqui UC-11"/>
        <s v="Aliqui UC-12"/>
        <s v="Aliqui UC-13"/>
        <s v="Aliqui UC-14"/>
        <s v="Aliqui UC-15"/>
        <s v="Aliqui UC-16"/>
        <s v="Aliqui UC-17"/>
        <s v="Aliqui UC-18"/>
        <s v="Aliqui UC-19"/>
        <s v="Aliqui UC-20"/>
        <s v="Aliqui UC-21"/>
        <s v="Aliqui UC-22"/>
        <s v="Aliqui UC-23"/>
        <s v="Aliqui UC-24"/>
        <s v="Aliqui UC-25"/>
        <s v="Aliqui UC-26"/>
        <s v="Aliqui UC-27"/>
        <s v="Aliqui UC-28"/>
        <s v="Aliqui UC-29"/>
        <s v="Aliqui UC-32"/>
        <s v="Aliqui UC-33"/>
        <s v="Aliqui UC-35"/>
        <s v="Aliqui UC-36"/>
        <s v="Aliqui UC-37"/>
        <s v="Aliqui UC-38"/>
        <s v="Aliqui UC-39"/>
        <s v="Aliqui UE-01"/>
        <s v="Aliqui UE-02"/>
        <s v="Aliqui UE-04"/>
        <s v="Aliqui UE-05"/>
        <s v="Aliqui UE-06"/>
        <s v="Aliqui UE-07"/>
        <s v="Aliqui UE-08"/>
        <s v="Aliqui UE-09"/>
        <s v="Aliqui UE-10"/>
        <s v="Aliqui UE-11"/>
        <s v="Aliqui UE-12"/>
        <s v="Aliqui UE-13"/>
        <s v="Aliqui UE-14"/>
        <s v="Aliqui UE-15"/>
        <s v="Aliqui UE-17"/>
        <s v="Aliqui UE-19"/>
        <s v="Aliqui UE-22"/>
        <s v="Aliqui UE-23"/>
        <s v="Aliqui UE-24"/>
        <s v="Aliqui UE-25"/>
        <s v="Aliqui UE-26"/>
        <s v="Aliqui UM-01"/>
        <s v="Aliqui UM-02"/>
        <s v="Aliqui UM-04"/>
        <s v="Aliqui UM-05"/>
        <s v="Aliqui UM-06"/>
        <s v="Aliqui UM-07"/>
        <s v="Aliqui UM-08"/>
        <s v="Aliqui UM-10"/>
        <s v="Aliqui UM-11"/>
        <s v="Aliqui UR-10"/>
        <s v="Aliqui UR-12"/>
        <s v="Aliqui UR-14"/>
        <s v="Aliqui UR-15"/>
        <s v="Aliqui UR-24"/>
        <s v="Aliqui UR-28"/>
        <s v="Aliqui YY-02"/>
        <s v="Aliqui YY-03"/>
        <s v="Aliqui YY-04"/>
        <s v="Aliqui YY-05"/>
        <s v="Aliqui YY-08"/>
        <s v="Aliqui YY-09"/>
        <s v="Aliqui YY-10"/>
        <s v="Aliqui YY-11"/>
        <s v="Aliqui YY-12"/>
        <s v="Aliqui YY-13"/>
        <s v="Aliqui YY-14"/>
        <s v="Aliqui YY-15"/>
        <s v="Aliqui YY-16"/>
        <s v="Aliqui YY-19"/>
        <s v="Aliqui YY-21"/>
        <s v="Barba UM-01"/>
        <s v="Barba UM-02"/>
        <s v="Barba UM-03"/>
        <s v="Barba UM-04"/>
        <s v="Barba UM-05"/>
        <s v="Barba UM-06"/>
        <s v="Barba UM-07"/>
        <s v="Barba UM-08"/>
        <s v="Barba UM-09"/>
        <s v="Barba UM-10"/>
        <s v="Barba UM-11"/>
        <s v="Barba UM-12"/>
        <s v="Currus MA-01"/>
        <s v="Currus MA-02"/>
        <s v="Currus MA-04"/>
        <s v="Currus MA-05"/>
        <s v="Currus MA-07"/>
        <s v="Currus MA-08"/>
        <s v="Currus MA-09"/>
        <s v="Currus MA-11"/>
        <s v="Currus MA-13"/>
        <s v="Currus MA-17"/>
        <s v="Currus RP-01"/>
        <s v="Currus RP-02"/>
        <s v="Currus RP-05"/>
        <s v="Currus RP-06"/>
        <s v="Currus RP-07"/>
        <s v="Currus RP-08"/>
        <s v="Currus RP-09"/>
        <s v="Currus RP-10"/>
        <s v="Currus RP-11"/>
        <s v="Currus RP-12"/>
        <s v="Currus RP-13"/>
        <s v="Currus RP-14"/>
        <s v="Currus RP-15"/>
        <s v="Currus RP-16"/>
        <s v="Currus RP-17"/>
        <s v="Currus RP-18"/>
        <s v="Currus RP-21"/>
        <s v="Currus RP-22"/>
        <s v="Currus RP-23"/>
        <s v="Currus RP-24"/>
        <s v="Currus RP-25"/>
        <s v="Currus RP-26"/>
        <s v="Currus RP-31"/>
        <s v="Currus RP-32"/>
        <s v="Currus RP-33"/>
        <s v="Currus RP-34"/>
        <s v="Currus RP-35"/>
        <s v="Currus RP-36"/>
        <s v="Currus RP-37"/>
        <s v="Currus RP-38"/>
        <s v="Currus RP-39"/>
        <s v="Currus RP-40"/>
        <s v="Currus RP-41"/>
        <s v="Currus RP-42"/>
        <s v="Currus RP-43"/>
        <s v="Currus RP-44"/>
        <s v="Currus RP-49"/>
        <s v="Currus RP-50"/>
        <s v="Currus RP-53"/>
        <s v="Currus RP-54"/>
        <s v="Currus RP-55"/>
        <s v="Currus RP-56"/>
        <s v="Currus RS-01"/>
        <s v="Currus RS-02"/>
        <s v="Currus RS-03"/>
        <s v="Currus RS-04"/>
        <s v="Currus RS-05"/>
        <s v="Currus RS-06"/>
        <s v="Currus RS-08"/>
        <s v="Currus RS-09"/>
        <s v="Currus RS-10"/>
        <s v="Currus RS-12"/>
        <s v="Currus UC-01"/>
        <s v="Currus UC-02"/>
        <s v="Currus UC-04"/>
        <s v="Currus UC-05"/>
        <s v="Currus UC-06"/>
        <s v="Currus UC-08"/>
        <s v="Currus UC-09"/>
        <s v="Currus UC-10"/>
        <s v="Currus UC-11"/>
        <s v="Currus UC-12"/>
        <s v="Currus UC-13"/>
        <s v="Currus UC-14"/>
        <s v="Currus UC-15"/>
        <s v="Currus UC-16"/>
        <s v="Currus UC-17"/>
        <s v="Currus UC-18"/>
        <s v="Currus UC-19"/>
        <s v="Currus UC-20"/>
        <s v="Currus UC-21"/>
        <s v="Currus UC-22"/>
        <s v="Currus UC-23"/>
        <s v="Currus UC-24"/>
        <s v="Currus UC-25"/>
        <s v="Currus UC-26"/>
        <s v="Currus UC-27"/>
        <s v="Currus UC-28"/>
        <s v="Currus UC-29"/>
        <s v="Currus UE-01"/>
        <s v="Currus UE-02"/>
        <s v="Currus UE-03"/>
        <s v="Currus UE-04"/>
        <s v="Currus UE-05"/>
        <s v="Currus UE-06"/>
        <s v="Currus UE-07"/>
        <s v="Currus UE-08"/>
        <s v="Currus UE-09"/>
        <s v="Currus UE-10"/>
        <s v="Currus UE-11"/>
        <s v="Currus UE-12"/>
        <s v="Currus UE-13"/>
        <s v="Currus UE-14"/>
        <s v="Currus UE-15"/>
        <s v="Currus UE-16"/>
        <s v="Currus UE-17"/>
        <s v="Currus UE-18"/>
        <s v="Currus UE-20"/>
        <s v="Currus UE-21"/>
        <s v="Currus UE-22"/>
        <s v="Currus UE-24"/>
        <s v="Currus UE-25"/>
        <s v="Currus UM-01"/>
        <s v="Currus UM-02"/>
        <s v="Currus UM-04"/>
        <s v="Currus UR-02"/>
        <s v="Currus UR-07"/>
        <s v="Currus UR-08"/>
        <s v="Currus UR-15"/>
        <s v="Currus UR-16"/>
        <s v="Currus UR-18"/>
        <s v="Currus UR-19"/>
        <s v="Currus UR-22"/>
        <s v="Currus UR-25"/>
        <s v="Currus UR-29"/>
        <s v="Currus UR-31"/>
        <s v="Currus UR-32"/>
        <s v="Currus UR-35"/>
        <s v="Currus UR-37"/>
        <s v="Currus UR-39"/>
        <s v="Currus UR-42"/>
        <s v="Currus YY-01"/>
        <s v="Currus YY-02"/>
        <s v="Currus YY-03"/>
        <s v="Currus YY-04"/>
        <s v="Fama RP-07"/>
        <s v="Fama RP-08"/>
        <s v="Fama RP-09"/>
        <s v="Fama RP-10"/>
        <s v="Fama UC-01"/>
        <s v="Fama UC-02"/>
        <s v="Fama UC-03"/>
        <s v="Fama UC-04"/>
        <s v="Fama UC-05"/>
        <s v="Fama UE-00"/>
        <s v="Fama UE-01"/>
        <s v="Fama UE-02"/>
        <s v="Fama UE-03"/>
        <s v="Fama UE-04"/>
        <s v="Fama UE-05"/>
        <s v="Fama UE-06"/>
        <s v="Fama UE-07"/>
        <s v="Fama UE-09"/>
        <s v="Fama UE-10"/>
        <s v="Fama UE-11"/>
        <s v="Fama UE-12"/>
        <s v="Fama UE-13"/>
        <s v="Fama UE-14"/>
        <s v="Fama UE-15"/>
        <s v="Fama UE-16"/>
        <s v="Fama UE-17"/>
        <s v="Fama UE-18"/>
        <s v="Fama UE-19"/>
        <s v="Fama UE-20"/>
        <s v="Fama UE-21"/>
        <s v="Fama UE-25"/>
        <s v="Fama UE-26"/>
        <s v="Fama UE-27"/>
        <s v="Fama UE-28"/>
        <s v="Fama UE-29"/>
        <s v="Fama UE-30"/>
        <s v="Fama UE-31"/>
        <s v="Fama UE-32"/>
        <s v="Fama UE-33"/>
        <s v="Fama UE-34"/>
        <s v="Fama UE-35"/>
        <s v="Fama UE-36"/>
        <s v="Fama UE-37"/>
        <s v="Fama UE-39"/>
        <s v="Fama UE-40"/>
        <s v="Fama UE-41"/>
        <s v="Fama UE-42"/>
        <s v="Fama UE-43"/>
        <s v="Fama UE-44"/>
        <s v="Fama UE-45"/>
        <s v="Fama UE-46"/>
        <s v="Fama UE-47"/>
        <s v="Fama UE-48"/>
        <s v="Fama UE-51"/>
        <s v="Fama UE-52"/>
        <s v="Fama UE-53"/>
        <s v="Fama UE-54"/>
        <s v="Fama UE-55"/>
        <s v="Fama UE-56"/>
        <s v="Fama UE-57"/>
        <s v="Fama UE-58"/>
        <s v="Fama UE-59"/>
        <s v="Fama UE-60"/>
        <s v="Fama UE-62"/>
        <s v="Fama UE-63"/>
        <s v="Fama UE-64"/>
        <s v="Fama UE-67"/>
        <s v="Fama UE-68"/>
        <s v="Fama UE-69"/>
        <s v="Fama UE-70"/>
        <s v="Fama UE-71"/>
        <s v="Fama UE-72"/>
        <s v="Fama UE-73"/>
        <s v="Fama UE-74"/>
        <s v="Fama UE-75"/>
        <s v="Fama UE-76"/>
        <s v="Fama UE-77"/>
        <s v="Fama UE-78"/>
        <s v="Fama UE-80"/>
        <s v="Fama UE-81"/>
        <s v="Fama UE-82"/>
        <s v="Fama UE-83"/>
        <s v="Fama UE-85"/>
        <s v="Fama UE-86"/>
        <s v="Fama UE-87"/>
        <s v="Fama UE-88"/>
        <s v="Fama UE-89"/>
        <s v="Fama UE-90"/>
        <s v="Fama UE-91"/>
        <s v="Fama UE-92"/>
        <s v="Fama UE-93"/>
        <s v="Fama UE-94"/>
        <s v="Fama UE-95"/>
        <s v="Fama UE-96"/>
        <s v="Fama UE-99"/>
        <s v="Fama UM-01"/>
        <s v="Fama UM-02"/>
        <s v="Fama UM-03"/>
        <s v="Fama UM-04"/>
        <s v="Fama UM-05"/>
        <s v="Fama UM-06"/>
        <s v="Fama UR-01"/>
        <s v="Fama UR-02"/>
        <s v="Fama UR-03"/>
        <s v="Fama UR-05"/>
        <s v="Fama UR-06"/>
        <s v="Fama UR-07"/>
        <s v="Fama UR-08"/>
        <s v="Fama UR-09"/>
        <s v="Fama UR-10"/>
        <s v="Fama UR-11"/>
        <s v="Fama UR-12"/>
        <s v="Fama UR-13"/>
        <s v="Fama UR-14"/>
        <s v="Fama UR-15"/>
        <s v="Fama UR-16"/>
        <s v="Fama UR-17"/>
        <s v="Fama UR-18"/>
        <s v="Fama UR-19"/>
        <s v="Fama UR-20"/>
        <s v="Fama UR-21"/>
        <s v="Fama UR-22"/>
        <s v="Fama UR-23"/>
        <s v="Fama UR-24"/>
        <s v="Fama UR-25"/>
        <s v="Fama UR-26"/>
        <s v="Fama UR-27"/>
        <s v="Fama UR-28"/>
        <s v="Fama UR-29"/>
        <s v="Fama UR-30"/>
        <s v="Fama UR-31"/>
        <s v="Fama UR-32"/>
        <s v="Fama UR-33"/>
        <s v="Fama UR-34"/>
        <s v="Fama UR-35"/>
        <s v="Fama UR-36"/>
        <s v="Fama UR-37"/>
        <s v="Fama UR-38"/>
        <s v="Fama UR-39"/>
        <s v="Fama UR-40"/>
        <s v="Fama UR-41"/>
        <s v="Fama UR-42"/>
        <s v="Fama UR-43"/>
        <s v="Fama UR-44"/>
        <s v="Fama UR-45"/>
        <s v="Fama UR-46"/>
        <s v="Fama UR-47"/>
        <s v="Fama UR-48"/>
        <s v="Fama UR-49"/>
        <s v="Fama UR-50"/>
        <s v="Fama UR-51"/>
        <s v="Leo UC-02"/>
        <s v="Leo UC-03"/>
        <s v="Leo UC-04"/>
        <s v="Leo UC-05"/>
        <s v="Leo UC-07"/>
        <s v="Leo UC-08"/>
        <s v="Leo UC-10"/>
        <s v="Leo UC-11"/>
        <s v="Leo UC-12"/>
        <s v="Leo UC-13"/>
        <s v="Leo UC-14"/>
        <s v="Leo UC-15"/>
        <s v="Leo UC-16"/>
        <s v="Leo UC-17"/>
        <s v="Leo UC-18"/>
        <s v="Leo UC-20"/>
        <s v="Leo UC-21"/>
        <s v="Leo UC-22"/>
        <s v="Leo UC-23"/>
        <s v="Leo UC-24"/>
        <s v="Leo UC-25"/>
        <s v="Leo UC-26"/>
        <s v="Leo UM-01"/>
        <s v="Leo UM-02"/>
        <s v="Leo UM-04"/>
        <s v="Leo UM-05"/>
        <s v="Leo UM-06"/>
        <s v="Leo UM-07"/>
        <s v="Leo UM-08"/>
        <s v="Leo UM-09"/>
        <s v="Leo UM-10"/>
        <s v="Leo UM-11"/>
        <s v="Leo UM-12"/>
        <s v="Leo UM-13"/>
        <s v="Leo UM-14"/>
        <s v="Leo UM-16"/>
        <s v="Leo UM-17"/>
        <s v="Leo UM-18"/>
        <s v="Leo UM-19"/>
        <s v="Maximus RP-01"/>
        <s v="Maximus RP-02"/>
        <s v="Maximus RS-01"/>
        <s v="Maximus RS-02"/>
        <s v="Maximus UC-00"/>
        <s v="Maximus UC-01"/>
        <s v="Maximus UC-02"/>
        <s v="Maximus UC-03"/>
        <s v="Maximus UC-04"/>
        <s v="Maximus UC-05"/>
        <s v="Maximus UC-06"/>
        <s v="Maximus UC-07"/>
        <s v="Maximus UC-08"/>
        <s v="Maximus UC-09"/>
        <s v="Maximus UC-10"/>
        <s v="Maximus UC-11"/>
        <s v="Maximus UC-12"/>
        <s v="Maximus UC-13"/>
        <s v="Maximus UC-14"/>
        <s v="Maximus UC-15"/>
        <s v="Maximus UC-16"/>
        <s v="Maximus UC-17"/>
        <s v="Maximus UC-18"/>
        <s v="Maximus UC-19"/>
        <s v="Maximus UC-20"/>
        <s v="Maximus UC-21"/>
        <s v="Maximus UC-22"/>
        <s v="Maximus UC-23"/>
        <s v="Maximus UC-24"/>
        <s v="Maximus UC-25"/>
        <s v="Maximus UC-26"/>
        <s v="Maximus UC-27"/>
        <s v="Maximus UC-28"/>
        <s v="Maximus UC-29"/>
        <s v="Maximus UC-30"/>
        <s v="Maximus UC-31"/>
        <s v="Maximus UC-32"/>
        <s v="Maximus UC-33"/>
        <s v="Maximus UC-34"/>
        <s v="Maximus UC-35"/>
        <s v="Maximus UC-36"/>
        <s v="Maximus UC-37"/>
        <s v="Maximus UC-38"/>
        <s v="Maximus UC-39"/>
        <s v="Maximus UC-40"/>
        <s v="Maximus UC-41"/>
        <s v="Maximus UC-42"/>
        <s v="Maximus UC-43"/>
        <s v="Maximus UC-44"/>
        <s v="Maximus UC-45"/>
        <s v="Maximus UC-46"/>
        <s v="Maximus UC-47"/>
        <s v="Maximus UC-48"/>
        <s v="Maximus UC-49"/>
        <s v="Maximus UC-50"/>
        <s v="Maximus UC-51"/>
        <s v="Maximus UC-52"/>
        <s v="Maximus UC-53"/>
        <s v="Maximus UC-54"/>
        <s v="Maximus UC-55"/>
        <s v="Maximus UC-56"/>
        <s v="Maximus UC-57"/>
        <s v="Maximus UC-58"/>
        <s v="Maximus UC-60"/>
        <s v="Maximus UC-61"/>
        <s v="Maximus UC-62"/>
        <s v="Maximus UC-63"/>
        <s v="Maximus UC-64"/>
        <s v="Maximus UC-65"/>
        <s v="Maximus UC-66"/>
        <s v="Maximus UC-67"/>
        <s v="Maximus UC-68"/>
        <s v="Maximus UC-69"/>
        <s v="Maximus UC-70"/>
        <s v="Maximus UC-71"/>
        <s v="Maximus UC-72"/>
        <s v="Maximus UC-73"/>
        <s v="Maximus UC-74"/>
        <s v="Maximus UC-75"/>
        <s v="Maximus UC-76"/>
        <s v="Maximus UC-77"/>
        <s v="Maximus UC-79"/>
        <s v="Maximus UC-80"/>
        <s v="Maximus UC-81"/>
        <s v="Maximus UC-82"/>
        <s v="Maximus UC-83"/>
        <s v="Maximus UC-84"/>
        <s v="Maximus UC-87"/>
        <s v="Maximus UC-88"/>
        <s v="Maximus UC-90"/>
        <s v="Maximus UC-91"/>
        <s v="Maximus UC-92"/>
        <s v="Maximus UC-93"/>
        <s v="Maximus UC-94"/>
        <s v="Maximus UC-95"/>
        <s v="Maximus UC-96"/>
        <s v="Maximus UC-97"/>
        <s v="Maximus UC-98"/>
        <s v="Maximus UC-99"/>
        <s v="Maximus UE-01"/>
        <s v="Maximus UE-02"/>
        <s v="Maximus UE-03"/>
        <s v="Maximus UE-04"/>
        <s v="Maximus UE-05"/>
        <s v="Maximus UE-06"/>
        <s v="Maximus UE-07"/>
        <s v="Maximus UE-08"/>
        <s v="Maximus UE-09"/>
        <s v="Maximus UE-10"/>
        <s v="Maximus UE-11"/>
        <s v="Maximus UE-12"/>
        <s v="Maximus UE-13"/>
        <s v="Maximus UE-14"/>
        <s v="Maximus UE-15"/>
        <s v="Maximus UE-16"/>
        <s v="Maximus UE-17"/>
        <s v="Maximus UE-18"/>
        <s v="Maximus UE-19"/>
        <s v="Maximus UE-20"/>
        <s v="Maximus UE-21"/>
        <s v="Maximus UE-22"/>
        <s v="Maximus UE-23"/>
        <s v="Maximus UM-00"/>
        <s v="Maximus UM-01"/>
        <s v="Maximus UM-02"/>
        <s v="Maximus UM-03"/>
        <s v="Maximus UM-04"/>
        <s v="Maximus UM-05"/>
        <s v="Maximus UM-06"/>
        <s v="Maximus UM-07"/>
        <s v="Maximus UM-08"/>
        <s v="Maximus UM-09"/>
        <s v="Maximus UM-10"/>
        <s v="Maximus UM-11"/>
        <s v="Maximus UM-12"/>
        <s v="Maximus UM-13"/>
        <s v="Maximus UM-14"/>
        <s v="Maximus UM-15"/>
        <s v="Maximus UM-16"/>
        <s v="Maximus UM-17"/>
        <s v="Maximus UM-18"/>
        <s v="Maximus UM-19"/>
        <s v="Maximus UM-20"/>
        <s v="Maximus UM-21"/>
        <s v="Maximus UM-22"/>
        <s v="Maximus UM-23"/>
        <s v="Maximus UM-24"/>
        <s v="Maximus UM-25"/>
        <s v="Maximus UM-26"/>
        <s v="Maximus UM-27"/>
        <s v="Maximus UM-28"/>
        <s v="Maximus UM-29"/>
        <s v="Maximus UM-30"/>
        <s v="Maximus UM-31"/>
        <s v="Maximus UM-32"/>
        <s v="Maximus UM-33"/>
        <s v="Maximus UM-34"/>
        <s v="Maximus UM-35"/>
        <s v="Maximus UM-36"/>
        <s v="Maximus UM-37"/>
        <s v="Maximus UM-38"/>
        <s v="Maximus UM-40"/>
        <s v="Maximus UM-41"/>
        <s v="Maximus UM-42"/>
        <s v="Maximus UM-43"/>
        <s v="Maximus UM-44"/>
        <s v="Maximus UM-45"/>
        <s v="Maximus UM-46"/>
        <s v="Maximus UM-47"/>
        <s v="Maximus UM-48"/>
        <s v="Maximus UM-49"/>
        <s v="Maximus UM-50"/>
        <s v="Maximus UM-52"/>
        <s v="Maximus UM-54"/>
        <s v="Maximus UM-55"/>
        <s v="Maximus UM-56"/>
        <s v="Maximus UM-57"/>
        <s v="Maximus UM-60"/>
        <s v="Maximus UM-61"/>
        <s v="Maximus UM-62"/>
        <s v="Maximus UM-63"/>
        <s v="Maximus UM-64"/>
        <s v="Maximus UM-65"/>
        <s v="Maximus UM-66"/>
        <s v="Maximus UM-67"/>
        <s v="Maximus UM-69"/>
        <s v="Maximus UM-70"/>
        <s v="Maximus UM-71"/>
        <s v="Maximus UM-72"/>
        <s v="Maximus UM-74"/>
        <s v="Maximus UM-75"/>
        <s v="Maximus UM-76"/>
        <s v="Maximus UM-77"/>
        <s v="Maximus UM-78"/>
        <s v="Maximus UM-80"/>
        <s v="Maximus UM-81"/>
        <s v="Maximus UM-82"/>
        <s v="Maximus UM-83"/>
        <s v="Maximus UM-84"/>
        <s v="Maximus UM-86"/>
        <s v="Maximus UM-87"/>
        <s v="Maximus UM-88"/>
        <s v="Maximus UM-89"/>
        <s v="Maximus UM-90"/>
        <s v="Maximus UM-91"/>
        <s v="Maximus UM-92"/>
        <s v="Maximus UM-93"/>
        <s v="Maximus UM-94"/>
        <s v="Maximus UM-95"/>
        <s v="Maximus UM-96"/>
        <s v="Maximus UM-97"/>
        <s v="Maximus UM-98"/>
        <s v="Maximus UM-99"/>
        <s v="Maximus UR-01"/>
        <s v="Natura MA-06"/>
        <s v="Natura MA-09"/>
        <s v="Natura MA-13"/>
        <s v="Natura MA-18"/>
        <s v="Natura MA-19"/>
        <s v="Natura RP-01"/>
        <s v="Natura RP-02"/>
        <s v="Natura RP-03"/>
        <s v="Natura RP-04"/>
        <s v="Natura RP-05"/>
        <s v="Natura RP-06"/>
        <s v="Natura RP-07"/>
        <s v="Natura RP-08"/>
        <s v="Natura RP-09"/>
        <s v="Natura RP-10"/>
        <s v="Natura RP-13"/>
        <s v="Natura RP-14"/>
        <s v="Natura RP-15"/>
        <s v="Natura RP-16"/>
        <s v="Natura RP-17"/>
        <s v="Natura RP-18"/>
        <s v="Natura RP-19"/>
        <s v="Natura RP-20"/>
        <s v="Natura RP-21"/>
        <s v="Natura RP-22"/>
        <s v="Natura RP-23"/>
        <s v="Natura RP-24"/>
        <s v="Natura RP-25"/>
        <s v="Natura RP-26"/>
        <s v="Natura RP-27"/>
        <s v="Natura RP-28"/>
        <s v="Natura RP-31"/>
        <s v="Natura RP-32"/>
        <s v="Natura RP-33"/>
        <s v="Natura RP-34"/>
        <s v="Natura RP-35"/>
        <s v="Natura RP-36"/>
        <s v="Natura RP-41"/>
        <s v="Natura RP-42"/>
        <s v="Natura RP-45"/>
        <s v="Natura RP-46"/>
        <s v="Natura RP-47"/>
        <s v="Natura RP-48"/>
        <s v="Natura RP-49"/>
        <s v="Natura RP-50"/>
        <s v="Natura RP-51"/>
        <s v="Natura RP-52"/>
        <s v="Natura RP-55"/>
        <s v="Natura RP-56"/>
        <s v="Natura RP-57"/>
        <s v="Natura RP-58"/>
        <s v="Natura RP-59"/>
        <s v="Natura RP-60"/>
        <s v="Natura RP-65"/>
        <s v="Natura RP-66"/>
        <s v="Natura RP-67"/>
        <s v="Natura RP-68"/>
        <s v="Natura RP-69"/>
        <s v="Natura RP-70"/>
        <s v="Natura RP-71"/>
        <s v="Natura RP-72"/>
        <s v="Natura RP-73"/>
        <s v="Natura RP-74"/>
        <s v="Natura RP-75"/>
        <s v="Natura RP-76"/>
        <s v="Natura RP-77"/>
        <s v="Natura RP-78"/>
        <s v="Natura RP-79"/>
        <s v="Natura RP-80"/>
        <s v="Natura RP-81"/>
        <s v="Natura RP-82"/>
        <s v="Natura RP-83"/>
        <s v="Natura RP-84"/>
        <s v="Natura RS-01"/>
        <s v="Natura RS-04"/>
        <s v="Natura RS-05"/>
        <s v="Natura RS-06"/>
        <s v="Natura RS-07"/>
        <s v="Natura RS-08"/>
        <s v="Natura RS-09"/>
        <s v="Natura RS-10"/>
        <s v="Natura RS-11"/>
        <s v="Natura RS-12"/>
        <s v="Natura RS-13"/>
        <s v="Natura RS-15"/>
        <s v="Natura RS-16"/>
        <s v="Natura RS-17"/>
        <s v="Natura RS-20"/>
        <s v="Natura UC-01"/>
        <s v="Natura UC-02"/>
        <s v="Natura UC-03"/>
        <s v="Natura UC-04"/>
        <s v="Natura UC-05"/>
        <s v="Natura UC-06"/>
        <s v="Natura UC-07"/>
        <s v="Natura UC-08"/>
        <s v="Natura UC-09"/>
        <s v="Natura UC-10"/>
        <s v="Natura UC-11"/>
        <s v="Natura UC-12"/>
        <s v="Natura UC-13"/>
        <s v="Natura UC-15"/>
        <s v="Natura UC-17"/>
        <s v="Natura UC-18"/>
        <s v="Natura UC-19"/>
        <s v="Natura UC-20"/>
        <s v="Natura UC-21"/>
        <s v="Natura UC-22"/>
        <s v="Natura UC-25"/>
        <s v="Natura UC-26"/>
        <s v="Natura UC-27"/>
        <s v="Natura UC-28"/>
        <s v="Natura UC-29"/>
        <s v="Natura UC-30"/>
        <s v="Natura UC-31"/>
        <s v="Natura UC-32"/>
        <s v="Natura UC-34"/>
        <s v="Natura UC-35"/>
        <s v="Natura UC-36"/>
        <s v="Natura UC-37"/>
        <s v="Natura UC-38"/>
        <s v="Natura UC-39"/>
        <s v="Natura UC-40"/>
        <s v="Natura UC-41"/>
        <s v="Natura UC-42"/>
        <s v="Natura UC-43"/>
        <s v="Natura UC-44"/>
        <s v="Natura UC-45"/>
        <s v="Natura UC-46"/>
        <s v="Natura UC-48"/>
        <s v="Natura UC-49"/>
        <s v="Natura UC-51"/>
        <s v="Natura UC-52"/>
        <s v="Natura UC-53"/>
        <s v="Natura UC-55"/>
        <s v="Natura UC-56"/>
        <s v="Natura UC-57"/>
        <s v="Natura UC-58"/>
        <s v="Natura UC-59"/>
        <s v="Natura UC-60"/>
        <s v="Natura UC-61"/>
        <s v="Natura UC-62"/>
        <s v="Natura UE-01"/>
        <s v="Natura UE-02"/>
        <s v="Natura UE-04"/>
        <s v="Natura UE-05"/>
        <s v="Natura UE-06"/>
        <s v="Natura UE-08"/>
        <s v="Natura UE-09"/>
        <s v="Natura UE-10"/>
        <s v="Natura UE-11"/>
        <s v="Natura UE-14"/>
        <s v="Natura UE-15"/>
        <s v="Natura UE-16"/>
        <s v="Natura UE-17"/>
        <s v="Natura UE-18"/>
        <s v="Natura UE-19"/>
        <s v="Natura UE-22"/>
        <s v="Natura UE-23"/>
        <s v="Natura UE-24"/>
        <s v="Natura UE-25"/>
        <s v="Natura UE-30"/>
        <s v="Natura UE-31"/>
        <s v="Natura UE-32"/>
        <s v="Natura UE-33"/>
        <s v="Natura UE-34"/>
        <s v="Natura UE-35"/>
        <s v="Natura UE-36"/>
        <s v="Natura UE-39"/>
        <s v="Natura UE-40"/>
        <s v="Natura UE-41"/>
        <s v="Natura UE-42"/>
        <s v="Natura UE-44"/>
        <s v="Natura UE-45"/>
        <s v="Natura UE-46"/>
        <s v="Natura UM-01"/>
        <s v="Natura UM-03"/>
        <s v="Natura UM-04"/>
        <s v="Natura UM-06"/>
        <s v="Natura UM-07"/>
        <s v="Natura UM-08"/>
        <s v="Natura UM-10"/>
        <s v="Natura UM-11"/>
        <s v="Natura UM-12"/>
        <s v="Natura UM-13"/>
        <s v="Natura UM-17"/>
        <s v="Natura UM-18"/>
        <s v="Natura UM-19"/>
        <s v="Natura UM-20"/>
        <s v="Natura UM-21"/>
        <s v="Natura UM-22"/>
        <s v="Natura UM-23"/>
        <s v="Natura UM-24"/>
        <s v="Natura UM-26"/>
        <s v="Natura UM-27"/>
        <s v="Natura UM-30"/>
        <s v="Natura UM-31"/>
        <s v="Natura UM-33"/>
        <s v="Natura UM-36"/>
        <s v="Natura UM-37"/>
        <s v="Natura UM-38"/>
        <s v="Natura UR-06"/>
        <s v="Natura UR-08"/>
        <s v="Natura UR-09"/>
        <s v="Natura UR-21"/>
        <s v="Natura UR-22"/>
        <s v="Natura UR-25"/>
        <s v="Natura UR-27"/>
        <s v="Natura UR-28"/>
        <s v="Natura UR-29"/>
        <s v="Natura UR-30"/>
        <s v="Natura YY-01"/>
        <s v="Natura YY-02"/>
        <s v="Natura YY-03"/>
        <s v="Natura YY-04"/>
        <s v="Natura YY-06"/>
        <s v="Natura YY-07"/>
        <s v="Natura YY-08"/>
        <s v="Natura YY-09"/>
        <s v="Natura YY-10"/>
        <s v="Natura YY-12"/>
        <s v="Natura YY-13"/>
        <s v="Natura YY-14"/>
        <s v="Natura YY-15"/>
        <s v="Natura YY-18"/>
        <s v="Natura YY-20"/>
        <s v="Natura YY-23"/>
        <s v="Natura YY-24"/>
        <s v="Natura YY-27"/>
        <s v="Palma UC-01"/>
        <s v="Palma UC-02"/>
        <s v="Palma UC-03"/>
        <s v="Palma UC-05"/>
        <s v="Palma UC-06"/>
        <s v="Palma UC-07"/>
        <s v="Palma UC-09"/>
        <s v="Palma UC-10"/>
        <s v="Palma UC-12"/>
        <s v="Palma UC-13"/>
        <s v="Palma UC-14"/>
        <s v="Palma UM-01"/>
        <s v="Palma UM-02"/>
        <s v="Pirum MA-01"/>
        <s v="Pirum MA-02"/>
        <s v="Pirum MA-03"/>
        <s v="Pirum MA-04"/>
        <s v="Pirum MA-05"/>
        <s v="Pirum MA-06"/>
        <s v="Pirum MA-07"/>
        <s v="Pirum MA-08"/>
        <s v="Pirum MA-10"/>
        <s v="Pirum MA-11"/>
        <s v="Pirum MA-12"/>
        <s v="Pirum RP-01"/>
        <s v="Pirum RP-02"/>
        <s v="Pirum RP-03"/>
        <s v="Pirum RP-04"/>
        <s v="Pirum RP-05"/>
        <s v="Pirum RP-06"/>
        <s v="Pirum RP-07"/>
        <s v="Pirum RP-08"/>
        <s v="Pirum RP-09"/>
        <s v="Pirum RP-10"/>
        <s v="Pirum RP-11"/>
        <s v="Pirum RP-12"/>
        <s v="Pirum RP-13"/>
        <s v="Pirum RP-14"/>
        <s v="Pirum RP-15"/>
        <s v="Pirum RP-16"/>
        <s v="Pirum RP-17"/>
        <s v="Pirum RP-18"/>
        <s v="Pirum RP-19"/>
        <s v="Pirum RP-20"/>
        <s v="Pirum RP-21"/>
        <s v="Pirum RP-22"/>
        <s v="Pirum RP-23"/>
        <s v="Pirum RP-24"/>
        <s v="Pirum RP-25"/>
        <s v="Pirum RP-26"/>
        <s v="Pirum RP-27"/>
        <s v="Pirum RP-28"/>
        <s v="Pirum RP-31"/>
        <s v="Pirum RP-32"/>
        <s v="Pirum RP-33"/>
        <s v="Pirum RP-34"/>
        <s v="Pirum RP-35"/>
        <s v="Pirum RP-36"/>
        <s v="Pirum RP-37"/>
        <s v="Pirum RP-38"/>
        <s v="Pirum RP-39"/>
        <s v="Pirum RP-40"/>
        <s v="Pirum RP-41"/>
        <s v="Pirum RP-42"/>
        <s v="Pirum RP-43"/>
        <s v="Pirum RP-44"/>
        <s v="Pirum RP-45"/>
        <s v="Pirum RP-46"/>
        <s v="Pirum RP-47"/>
        <s v="Pirum RP-48"/>
        <s v="Pirum RP-49"/>
        <s v="Pirum RP-50"/>
        <s v="Pirum RP-51"/>
        <s v="Pirum RP-52"/>
        <s v="Pirum RP-53"/>
        <s v="Pirum RP-54"/>
        <s v="Pirum RP-55"/>
        <s v="Pirum RP-56"/>
        <s v="Pirum RP-57"/>
        <s v="Pirum RP-58"/>
        <s v="Pirum RS-01"/>
        <s v="Pirum RS-02"/>
        <s v="Pirum RS-03"/>
        <s v="Pirum RS-04"/>
        <s v="Pirum RS-05"/>
        <s v="Pirum RS-06"/>
        <s v="Pirum RS-07"/>
        <s v="Pirum RS-08"/>
        <s v="Pirum RS-09"/>
        <s v="Pirum RS-10"/>
        <s v="Pirum RS-11"/>
        <s v="Pirum UC-01"/>
        <s v="Pirum UC-02"/>
        <s v="Pirum UC-03"/>
        <s v="Pirum UC-04"/>
        <s v="Pirum UC-05"/>
        <s v="Pirum UC-06"/>
        <s v="Pirum UC-07"/>
        <s v="Pirum UC-08"/>
        <s v="Pirum UC-09"/>
        <s v="Pirum UC-10"/>
        <s v="Pirum UC-12"/>
        <s v="Pirum UC-13"/>
        <s v="Pirum UC-14"/>
        <s v="Pirum UC-15"/>
        <s v="Pirum UC-16"/>
        <s v="Pirum UC-17"/>
        <s v="Pirum UC-19"/>
        <s v="Pirum UC-22"/>
        <s v="Pirum UC-23"/>
        <s v="Pirum UC-24"/>
        <s v="Pirum UC-25"/>
        <s v="Pirum UC-27"/>
        <s v="Pirum UC-28"/>
        <s v="Pirum UC-29"/>
        <s v="Pirum UC-30"/>
        <s v="Pirum UC-31"/>
        <s v="Pirum UC-32"/>
        <s v="Pirum UC-33"/>
        <s v="Pirum UC-34"/>
        <s v="Pirum UE-01"/>
        <s v="Pirum UE-02"/>
        <s v="Pirum UE-03"/>
        <s v="Pirum UE-04"/>
        <s v="Pirum UE-05"/>
        <s v="Pirum UE-06"/>
        <s v="Pirum UE-07"/>
        <s v="Pirum UE-08"/>
        <s v="Pirum UE-09"/>
        <s v="Pirum UE-10"/>
        <s v="Pirum UE-11"/>
        <s v="Pirum UE-12"/>
        <s v="Pirum UE-13"/>
        <s v="Pirum UE-14"/>
        <s v="Pirum UE-15"/>
        <s v="Pirum UE-16"/>
        <s v="Pirum UE-17"/>
        <s v="Pirum UE-18"/>
        <s v="Pirum UE-19"/>
        <s v="Pirum UE-20"/>
        <s v="Pirum UE-21"/>
        <s v="Pirum UE-22"/>
        <s v="Pirum UE-23"/>
        <s v="Pirum UE-24"/>
        <s v="Pirum UE-25"/>
        <s v="Pirum UE-26"/>
        <s v="Pirum UE-27"/>
        <s v="Pirum UE-28"/>
        <s v="Pirum UE-30"/>
        <s v="Pirum UE-31"/>
        <s v="Pirum UE-32"/>
        <s v="Pirum UE-33"/>
        <s v="Pirum UE-34"/>
        <s v="Pirum UM-01"/>
        <s v="Pirum UM-02"/>
        <s v="Pirum UM-03"/>
        <s v="Pirum UM-04"/>
        <s v="Pirum UM-05"/>
        <s v="Pirum UM-06"/>
        <s v="Pirum UM-07"/>
        <s v="Pirum UM-08"/>
        <s v="Pirum UM-09"/>
        <s v="Pirum UM-10"/>
        <s v="Pirum UM-11"/>
        <s v="Pirum UM-12"/>
        <s v="Pirum UM-13"/>
        <s v="Pirum UM-14"/>
        <s v="Pirum UM-15"/>
        <s v="Pirum UM-16"/>
        <s v="Pirum UM-17"/>
        <s v="Pirum UM-18"/>
        <s v="Pirum UM-19"/>
        <s v="Pirum UM-20"/>
        <s v="Pirum UR-01"/>
        <s v="Pirum UR-02"/>
        <s v="Pirum UR-05"/>
        <s v="Pirum UR-06"/>
        <s v="Pirum UR-07"/>
        <s v="Pirum UR-10"/>
        <s v="Pirum UR-12"/>
        <s v="Pirum UR-13"/>
        <s v="Pirum UR-14"/>
        <s v="Pomum MA-01"/>
        <s v="Pomum MA-02"/>
        <s v="Pomum MA-03"/>
        <s v="Pomum MA-04"/>
        <s v="Pomum MA-05"/>
        <s v="Pomum MA-06"/>
        <s v="Pomum RP-01"/>
        <s v="Pomum RP-02"/>
        <s v="Pomum RP-03"/>
        <s v="Pomum RP-04"/>
        <s v="Pomum RP-09"/>
        <s v="Pomum RP-10"/>
        <s v="Pomum RP-11"/>
        <s v="Pomum RP-12"/>
        <s v="Pomum RP-13"/>
        <s v="Pomum RP-14"/>
        <s v="Pomum UC-01"/>
        <s v="Pomum UC-02"/>
        <s v="Pomum UC-03"/>
        <s v="Pomum UC-04"/>
        <s v="Pomum UC-05"/>
        <s v="Pomum UC-06"/>
        <s v="Pomum UC-07"/>
        <s v="Pomum UC-08"/>
        <s v="Pomum UC-09"/>
        <s v="Pomum UC-10"/>
        <s v="Pomum UC-11"/>
        <s v="Pomum UE-01"/>
        <s v="Pomum UE-02"/>
        <s v="Pomum UE-03"/>
        <s v="Pomum UE-04"/>
        <s v="Pomum UE-05"/>
        <s v="Pomum UE-06"/>
        <s v="Pomum UE-07"/>
        <s v="Pomum UE-08"/>
        <s v="Pomum UE-09"/>
        <s v="Pomum UE-10"/>
        <s v="Pomum UE-11"/>
        <s v="Pomum UE-12"/>
        <s v="Pomum UE-13"/>
        <s v="Pomum UE-14"/>
        <s v="Pomum UE-15"/>
        <s v="Pomum UE-16"/>
        <s v="Pomum UE-17"/>
        <s v="Pomum UE-18"/>
        <s v="Pomum UE-19"/>
        <s v="Pomum UE-20"/>
        <s v="Pomum UE-21"/>
        <s v="Pomum UE-22"/>
        <s v="Pomum UE-23"/>
        <s v="Pomum UE-24"/>
        <s v="Pomum UE-25"/>
        <s v="Pomum UE-26"/>
        <s v="Pomum UE-27"/>
        <s v="Pomum UE-28"/>
        <s v="Pomum UM-01"/>
        <s v="Pomum UM-02"/>
        <s v="Pomum UM-03"/>
        <s v="Pomum UM-04"/>
        <s v="Pomum UM-05"/>
        <s v="Pomum UR-01"/>
        <s v="Pomum UR-02"/>
        <s v="Pomum UR-03"/>
        <s v="Pomum UR-04"/>
        <s v="Pomum UR-05"/>
        <s v="Pomum UR-06"/>
        <s v="Pomum UR-07"/>
        <s v="Pomum UR-08"/>
        <s v="Pomum UR-09"/>
        <s v="Pomum UR-10"/>
        <s v="Pomum UR-11"/>
        <s v="Pomum YY-01"/>
        <s v="Pomum YY-02"/>
        <s v="Pomum YY-03"/>
        <s v="Pomum YY-04"/>
        <s v="Pomum YY-05"/>
        <s v="Pomum YY-06"/>
        <s v="Pomum YY-07"/>
        <s v="Pomum YY-08"/>
        <s v="Pomum YY-09"/>
        <s v="Pomum YY-10"/>
        <s v="Pomum YY-11"/>
        <s v="Pomum YY-12"/>
        <s v="Pomum YY-13"/>
        <s v="Pomum YY-14"/>
        <s v="Pomum YY-15"/>
        <s v="Pomum YY-16"/>
        <s v="Pomum YY-17"/>
        <s v="Pomum YY-18"/>
        <s v="Pomum YY-20"/>
        <s v="Pomum YY-21"/>
        <s v="Pomum YY-22"/>
        <s v="Pomum YY-23"/>
        <s v="Pomum YY-24"/>
        <s v="Pomum YY-25"/>
        <s v="Pomum YY-26"/>
        <s v="Pomum YY-27"/>
        <s v="Pomum YY-28"/>
        <s v="Pomum YY-29"/>
        <s v="Pomum YY-31"/>
        <s v="Pomum YY-32"/>
        <s v="Pomum YY-33"/>
        <s v="Pomum YY-34"/>
        <s v="Pomum YY-35"/>
        <s v="Pomum YY-36"/>
        <s v="Pomum YY-37"/>
        <s v="Pomum YY-38"/>
        <s v="Pomum YY-39"/>
        <s v="Pomum YY-40"/>
        <s v="Pomum YY-41"/>
        <s v="Pomum YY-42"/>
        <s v="Pomum YY-43"/>
        <s v="Pomum YY-44"/>
        <s v="Pomum YY-45"/>
        <s v="Pomum YY-46"/>
        <s v="Pomum YY-47"/>
        <s v="Pomum YY-48"/>
        <s v="Pomum YY-49"/>
        <s v="Pomum YY-50"/>
        <s v="Pomum YY-51"/>
        <s v="Pomum YY-52"/>
        <s v="Pomum YY-53"/>
        <s v="Pomum YY-54"/>
        <s v="Pomum YY-55"/>
        <s v="Pomum YY-56"/>
        <s v="Pomum YY-57"/>
        <s v="Quibus MA-01"/>
        <s v="Quibus MA-04"/>
        <s v="Quibus MA-06"/>
        <s v="Quibus MA-07"/>
        <s v="Quibus MA-08"/>
        <s v="Quibus MA-09"/>
        <s v="Quibus MA-11"/>
        <s v="Quibus MA-13"/>
        <s v="Quibus MA-14"/>
        <s v="Quibus MA-15"/>
        <s v="Quibus MA-16"/>
        <s v="Quibus MA-17"/>
        <s v="Quibus MA-21"/>
        <s v="Quibus MA-22"/>
        <s v="Quibus MA-23"/>
        <s v="Quibus MA-24"/>
        <s v="Quibus MA-25"/>
        <s v="Quibus MA-26"/>
        <s v="Quibus MA-29"/>
        <s v="Quibus MA-30"/>
        <s v="Quibus MA-31"/>
        <s v="Quibus MA-33"/>
        <s v="Quibus MA-34"/>
        <s v="Quibus MA-35"/>
        <s v="Quibus MA-36"/>
        <s v="Quibus MA-37"/>
        <s v="Quibus MA-39"/>
        <s v="Quibus MA-40"/>
        <s v="Quibus MA-41"/>
        <s v="Quibus MA-42"/>
        <s v="Quibus MA-44"/>
        <s v="Quibus MP-03"/>
        <s v="Quibus MP-04"/>
        <s v="Quibus MP-05"/>
        <s v="Quibus MP-06"/>
        <s v="Quibus MP-07"/>
        <s v="Quibus MP-08"/>
        <s v="Quibus MP-09"/>
        <s v="Quibus MP-10"/>
        <s v="Quibus MP-11"/>
        <s v="Quibus MP-12"/>
        <s v="Quibus MP-13"/>
        <s v="Quibus MP-14"/>
        <s v="Quibus MP-15"/>
        <s v="Quibus MP-16"/>
        <s v="Quibus MP-17"/>
        <s v="Quibus MP-18"/>
        <s v="Quibus MP-19"/>
        <s v="Quibus MP-20"/>
        <s v="Quibus MP-21"/>
        <s v="Quibus MP-22"/>
        <s v="Quibus MP-27"/>
        <s v="Quibus MP-28"/>
        <s v="Quibus MP-29"/>
        <s v="Quibus MP-30"/>
        <s v="Quibus MP-31"/>
        <s v="Quibus MP-32"/>
        <s v="Quibus RP-00"/>
        <s v="Quibus RP-01"/>
        <s v="Quibus RP-02"/>
        <s v="Quibus RP-03"/>
        <s v="Quibus RP-04"/>
        <s v="Quibus RP-05"/>
        <s v="Quibus RP-06"/>
        <s v="Quibus RP-07"/>
        <s v="Quibus RP-08"/>
        <s v="Quibus RP-09"/>
        <s v="Quibus RP-10"/>
        <s v="Quibus RP-11"/>
        <s v="Quibus RP-12"/>
        <s v="Quibus RP-13"/>
        <s v="Quibus RP-14"/>
        <s v="Quibus RP-15"/>
        <s v="Quibus RP-16"/>
        <s v="Quibus RP-17"/>
        <s v="Quibus RP-18"/>
        <s v="Quibus RP-19"/>
        <s v="Quibus RP-20"/>
        <s v="Quibus RP-21"/>
        <s v="Quibus RP-22"/>
        <s v="Quibus RP-23"/>
        <s v="Quibus RP-24"/>
        <s v="Quibus RP-25"/>
        <s v="Quibus RP-26"/>
        <s v="Quibus RP-27"/>
        <s v="Quibus RP-28"/>
        <s v="Quibus RP-29"/>
        <s v="Quibus RP-30"/>
        <s v="Quibus RP-31"/>
        <s v="Quibus RP-32"/>
        <s v="Quibus RP-33"/>
        <s v="Quibus RP-34"/>
        <s v="Quibus RP-35"/>
        <s v="Quibus RP-36"/>
        <s v="Quibus RP-37"/>
        <s v="Quibus RP-38"/>
        <s v="Quibus RP-39"/>
        <s v="Quibus RP-40"/>
        <s v="Quibus RP-41"/>
        <s v="Quibus RP-42"/>
        <s v="Quibus RP-43"/>
        <s v="Quibus RP-44"/>
        <s v="Quibus RP-45"/>
        <s v="Quibus RP-46"/>
        <s v="Quibus RP-47"/>
        <s v="Quibus RP-48"/>
        <s v="Quibus RP-49"/>
        <s v="Quibus RP-50"/>
        <s v="Quibus RP-51"/>
        <s v="Quibus RP-52"/>
        <s v="Quibus RP-53"/>
        <s v="Quibus RP-54"/>
        <s v="Quibus RP-55"/>
        <s v="Quibus RP-56"/>
        <s v="Quibus RP-57"/>
        <s v="Quibus RP-58"/>
        <s v="Quibus RP-59"/>
        <s v="Quibus RP-60"/>
        <s v="Quibus RP-61"/>
        <s v="Quibus RP-62"/>
        <s v="Quibus RP-63"/>
        <s v="Quibus RP-64"/>
        <s v="Quibus RP-65"/>
        <s v="Quibus RP-66"/>
        <s v="Quibus RP-67"/>
        <s v="Quibus RP-68"/>
        <s v="Quibus RP-69"/>
        <s v="Quibus RP-70"/>
        <s v="Quibus RP-71"/>
        <s v="Quibus RP-72"/>
        <s v="Quibus RP-73"/>
        <s v="Quibus RP-74"/>
        <s v="Quibus RP-75"/>
        <s v="Quibus RP-76"/>
        <s v="Quibus RP-77"/>
        <s v="Quibus RP-78"/>
        <s v="Quibus RP-79"/>
        <s v="Quibus RP-80"/>
        <s v="Quibus RP-81"/>
        <s v="Quibus RP-82"/>
        <s v="Quibus RP-83"/>
        <s v="Quibus RP-84"/>
        <s v="Quibus RP-85"/>
        <s v="Quibus RP-86"/>
        <s v="Quibus RP-87"/>
        <s v="Quibus RP-88"/>
        <s v="Quibus RP-89"/>
        <s v="Quibus RP-90"/>
        <s v="Quibus RP-91"/>
        <s v="Quibus RP-92"/>
        <s v="Quibus RP-93"/>
        <s v="Quibus RP-94"/>
        <s v="Quibus RP-95"/>
        <s v="Quibus RP-96"/>
        <s v="Quibus RP-97"/>
        <s v="Quibus RP-98"/>
        <s v="Quibus RP-99"/>
        <s v="Quibus RS-00"/>
        <s v="Quibus RS-01"/>
        <s v="Quibus RS-02"/>
        <s v="Quibus RS-03"/>
        <s v="Quibus RS-04"/>
        <s v="Quibus RS-05"/>
        <s v="Quibus RS-06"/>
        <s v="Quibus RS-07"/>
        <s v="Quibus RS-10"/>
        <s v="Quibus RS-13"/>
        <s v="Quibus RS-14"/>
        <s v="Quibus RS-15"/>
        <s v="Quibus RS-21"/>
        <s v="Quibus RS-22"/>
        <s v="Quibus RS-23"/>
        <s v="Quibus RS-24"/>
        <s v="Quibus RS-26"/>
        <s v="Quibus RS-28"/>
        <s v="Quibus RS-30"/>
        <s v="Quibus RS-33"/>
        <s v="Quibus RS-34"/>
        <s v="Quibus RS-35"/>
        <s v="Quibus RS-39"/>
        <s v="Quibus RS-40"/>
        <s v="Quibus RS-41"/>
        <s v="Quibus RS-43"/>
        <s v="Quibus RS-45"/>
        <s v="Quibus RS-46"/>
        <s v="Quibus RS-50"/>
        <s v="Quibus RS-53"/>
        <s v="Quibus RS-55"/>
        <s v="Quibus RS-58"/>
        <s v="Quibus RS-63"/>
        <s v="Quibus RS-67"/>
        <s v="Quibus RS-68"/>
        <s v="Quibus RS-69"/>
        <s v="Quibus RS-70"/>
        <s v="Quibus RS-71"/>
        <s v="Quibus RS-72"/>
        <s v="Quibus RS-78"/>
        <s v="Quibus RS-79"/>
        <s v="Quibus RS-81"/>
        <s v="Quibus RS-82"/>
        <s v="Quibus RS-83"/>
        <s v="Quibus RS-84"/>
        <s v="Quibus RS-88"/>
        <s v="Quibus RS-89"/>
        <s v="Quibus RS-91"/>
        <s v="Quibus RS-93"/>
        <s v="Quibus RS-94"/>
        <s v="Quibus RS-95"/>
        <s v="Quibus UE-01"/>
        <s v="Quibus UE-02"/>
        <s v="Quibus UE-03"/>
        <s v="Quibus UE-04"/>
        <s v="Quibus UE-05"/>
        <s v="Quibus UE-06"/>
        <s v="Quibus UE-07"/>
        <s v="Quibus UE-08"/>
        <s v="Quibus UE-09"/>
        <s v="Quibus UE-10"/>
        <s v="Quibus UE-11"/>
        <s v="Quibus UE-12"/>
        <s v="Quibus UE-13"/>
        <s v="Quibus UE-14"/>
        <s v="Quibus UE-15"/>
        <s v="Quibus UE-16"/>
        <s v="Quibus UE-17"/>
        <s v="Quibus UR-01"/>
        <s v="Quibus UR-02"/>
        <s v="Quibus UR-03"/>
        <s v="Salvus UC-01"/>
        <s v="Salvus UE-01"/>
        <s v="Salvus YY-01"/>
        <s v="Salvus YY-02"/>
        <s v="Salvus YY-03"/>
        <s v="Salvus YY-04"/>
        <s v="Salvus YY-06"/>
        <s v="Salvus YY-07"/>
        <s v="Salvus YY-08"/>
        <s v="Salvus YY-09"/>
        <s v="Salvus YY-10"/>
        <s v="Salvus YY-11"/>
        <s v="Salvus YY-12"/>
        <s v="Salvus YY-13"/>
        <s v="Salvus YY-14"/>
        <s v="Salvus YY-15"/>
        <s v="Salvus YY-16"/>
        <s v="Salvus YY-17"/>
        <s v="Salvus YY-18"/>
        <s v="Salvus YY-21"/>
        <s v="Salvus YY-22"/>
        <s v="Salvus YY-23"/>
        <s v="Salvus YY-24"/>
        <s v="Salvus YY-25"/>
        <s v="Salvus YY-26"/>
        <s v="Salvus YY-27"/>
        <s v="Salvus YY-28"/>
        <s v="Salvus YY-29"/>
        <s v="Salvus YY-31"/>
        <s v="Salvus YY-33"/>
        <s v="Salvus YY-36"/>
        <s v="Victoria MA-01"/>
        <s v="Victoria MA-02"/>
        <s v="Victoria MA-03"/>
        <s v="Victoria MA-04"/>
        <s v="Victoria MA-05"/>
        <s v="Victoria MA-06"/>
        <s v="Victoria UC-01"/>
        <s v="Victoria UC-03"/>
        <s v="Victoria UC-04"/>
        <s v="Victoria UC-05"/>
        <s v="Victoria UC-06"/>
        <s v="Victoria UC-07"/>
        <s v="Victoria UC-08"/>
        <s v="Victoria UC-09"/>
        <s v="Victoria UC-10"/>
        <s v="Victoria UC-11"/>
        <s v="Victoria UC-12"/>
        <s v="Victoria UC-13"/>
        <s v="Victoria UC-14"/>
        <s v="Victoria UC-15"/>
        <s v="Victoria UC-16"/>
        <s v="Victoria UE-01"/>
        <s v="Victoria UE-02"/>
        <s v="Victoria UE-03"/>
        <s v="Victoria UE-04"/>
        <s v="Victoria UE-05"/>
        <s v="Victoria UE-06"/>
        <s v="Victoria UE-07"/>
        <s v="Victoria UE-08"/>
        <s v="Victoria UE-09"/>
        <s v="Victoria UE-10"/>
        <s v="Victoria UE-12"/>
        <s v="Victoria UE-14"/>
        <s v="Victoria UE-16"/>
        <s v="Victoria UE-17"/>
        <s v="Victoria UE-18"/>
        <s v="Victoria UE-19"/>
        <s v="Victoria UE-20"/>
        <s v="Victoria UE-21"/>
        <s v="Victoria UE-22"/>
        <s v="Victoria UE-23"/>
        <s v="Victoria UM-01"/>
        <s v="Victoria UM-02"/>
        <s v="Victoria UM-03"/>
        <s v="Victoria UM-04"/>
        <s v="Victoria UM-05"/>
        <s v="Victoria UM-06"/>
        <s v="Victoria UM-07"/>
        <s v="Victoria UM-08"/>
        <s v="Victoria UM-09"/>
        <s v="Victoria UM-10"/>
        <s v="Victoria UM-11"/>
        <s v="Victoria UM-12"/>
        <s v="Victoria UM-13"/>
        <s v="Victoria UM-14"/>
        <s v="Victoria UM-15"/>
        <s v="Victoria UR-01"/>
        <s v="Victoria UR-02"/>
        <s v="Victoria UR-03"/>
        <s v="Victoria UR-04"/>
        <s v="Victoria UR-05"/>
        <s v="Victoria UR-06"/>
        <s v="Victoria UR-07"/>
        <s v="Victoria UR-08"/>
        <s v="Victoria UR-09"/>
        <s v="Victoria UR-10"/>
        <s v="Victoria UR-11"/>
        <s v="Victoria UR-12"/>
        <s v="Victoria UR-13"/>
        <s v="Victoria UR-14"/>
        <s v="Victoria UR-16"/>
        <s v="Victoria UR-17"/>
        <s v="Victoria UR-18"/>
        <s v="Victoria UR-19"/>
        <s v="Victoria UR-20"/>
        <s v="Victoria UR-21"/>
        <s v="Victoria UR-22"/>
        <s v="Victoria UR-23"/>
      </sharedItems>
    </cacheField>
    <cacheField name="[product].[Category].[Category]" caption="Category" numFmtId="0" hierarchy="22" level="1">
      <sharedItems count="4">
        <s v="Mix"/>
        <s v="Urban"/>
        <s v="Rural"/>
        <s v="Youth"/>
      </sharedItems>
    </cacheField>
    <cacheField name="[product].[Segment].[Segment]" caption="Segment" numFmtId="0" hierarchy="23" level="1">
      <sharedItems count="8">
        <s v="All Season"/>
        <s v="Convenience"/>
        <s v="Extreme"/>
        <s v="Moderation"/>
        <s v="Productivity"/>
        <s v="Regular"/>
        <s v="Select"/>
        <s v="Youth"/>
      </sharedItems>
    </cacheField>
    <cacheField name="[date].[Date].[Date]" caption="Date" numFmtId="0" level="1">
      <sharedItems containsSemiMixedTypes="0" containsNonDate="0" containsString="0"/>
    </cacheField>
    <cacheField name="[product].[Product Range].[Product Range]" caption="Product Range" numFmtId="0" hierarchy="30" level="1">
      <sharedItems count="14">
        <s v="Abbas"/>
        <s v="Aliqui"/>
        <s v="Barba"/>
        <s v="Currus"/>
        <s v="Fama"/>
        <s v="Leo"/>
        <s v="Maximus"/>
        <s v="Natura"/>
        <s v="Palma"/>
        <s v="Pirum"/>
        <s v="Pomum"/>
        <s v="Quibus"/>
        <s v="Salvus"/>
        <s v="Victoria"/>
      </sharedItems>
    </cacheField>
  </cacheFields>
  <cacheHierarchies count="55">
    <cacheHierarchy uniqueName="[date].[Date]" caption="Date" attribute="1" time="1" defaultMemberUniqueName="[date].[Date].[All]" allUniqueName="[date].[Date].[All]" dimensionUniqueName="[date]" displayFolder="" count="2" memberValueDatatype="7" unbalanced="0">
      <fieldsUsage count="2">
        <fieldUsage x="-1"/>
        <fieldUsage x="7"/>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0" memberValueDatatype="3" unbalanced="0"/>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2" memberValueDatatype="130" unbalanced="0">
      <fieldsUsage count="2">
        <fieldUsage x="-1"/>
        <fieldUsage x="1"/>
      </fieldsUsage>
    </cacheHierarchy>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5"/>
      </fieldsUsage>
    </cacheHierarchy>
    <cacheHierarchy uniqueName="[product].[Segment]" caption="Segment" attribute="1" defaultMemberUniqueName="[product].[Segment].[All]" allUniqueName="[product].[Segment].[All]" dimensionUniqueName="[product]" displayFolder="" count="2" memberValueDatatype="130" unbalanced="0">
      <fieldsUsage count="2">
        <fieldUsage x="-1"/>
        <fieldUsage x="6"/>
      </fieldsUsage>
    </cacheHierarchy>
    <cacheHierarchy uniqueName="[product].[Product]" caption="Product" attribute="1" defaultMemberUniqueName="[product].[Product].[All]" allUniqueName="[product].[Product].[All]" dimensionUniqueName="[product]" displayFolder="" count="2" memberValueDatatype="130" unbalanced="0">
      <fieldsUsage count="2">
        <fieldUsage x="-1"/>
        <fieldUsage x="4"/>
      </fieldsUsage>
    </cacheHierarchy>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2" memberValueDatatype="130" unbalanced="0">
      <fieldsUsage count="2">
        <fieldUsage x="-1"/>
        <fieldUsage x="8"/>
      </fieldsUsage>
    </cacheHierarchy>
    <cacheHierarchy uniqueName="[sales_fact].[ProductID]" caption="ProductID" attribute="1" defaultMemberUniqueName="[sales_fact].[ProductID].[All]" allUniqueName="[sales_fact].[ProductID].[All]" dimensionUniqueName="[sales_fact]" displayFolder="" count="2" memberValueDatatype="3" unbalanced="0">
      <fieldsUsage count="2">
        <fieldUsage x="-1"/>
        <fieldUsage x="3"/>
      </fieldsUsage>
    </cacheHierarchy>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104.883448842593" createdVersion="5" refreshedVersion="8" minRefreshableVersion="3" recordCount="0" supportSubquery="1" supportAdvancedDrill="1" xr:uid="{B87F1EE8-1D32-4043-9362-1F3CD506E45E}">
  <cacheSource type="external" connectionId="7"/>
  <cacheFields count="5">
    <cacheField name="[date].[Year].[Year]" caption="Year" numFmtId="0" hierarchy="6" level="1">
      <sharedItems containsSemiMixedTypes="0" containsString="0" containsNumber="1" containsInteger="1" minValue="2005" maxValue="2012" count="8">
        <n v="2005"/>
        <n v="2006"/>
        <n v="2007"/>
        <n v="2008"/>
        <n v="2009"/>
        <n v="2010"/>
        <n v="2011"/>
        <n v="2012"/>
      </sharedItems>
      <extLst>
        <ext xmlns:x15="http://schemas.microsoft.com/office/spreadsheetml/2010/11/main" uri="{4F2E5C28-24EA-4eb8-9CBF-B6C8F9C3D259}">
          <x15:cachedUniqueNames>
            <x15:cachedUniqueName index="0" name="[date].[Year].&amp;[2005]"/>
            <x15:cachedUniqueName index="1" name="[date].[Year].&amp;[2006]"/>
            <x15:cachedUniqueName index="2" name="[date].[Year].&amp;[2007]"/>
            <x15:cachedUniqueName index="3" name="[date].[Year].&amp;[2008]"/>
            <x15:cachedUniqueName index="4" name="[date].[Year].&amp;[2009]"/>
            <x15:cachedUniqueName index="5" name="[date].[Year].&amp;[2010]"/>
            <x15:cachedUniqueName index="6" name="[date].[Year].&amp;[2011]"/>
            <x15:cachedUniqueName index="7" name="[date].[Year].&amp;[2012]"/>
          </x15:cachedUniqueNames>
        </ext>
      </extLst>
    </cacheField>
    <cacheField name="[Measures].[Sum of Revenue]" caption="Sum of Revenue" numFmtId="0" hierarchy="52" level="32767"/>
    <cacheField name="[manufacturer].[Manufacturer].[Manufacturer]" caption="Manufacturer" numFmtId="0" hierarchy="19" level="1">
      <sharedItems containsSemiMixedTypes="0" containsNonDate="0" containsString="0"/>
    </cacheField>
    <cacheField name="[date].[Date].[Date]" caption="Date" numFmtId="0" level="1">
      <sharedItems containsSemiMixedTypes="0" containsNonDate="0" containsString="0"/>
    </cacheField>
    <cacheField name="Dummy0" numFmtId="0" hierarchy="55" level="32767">
      <extLst>
        <ext xmlns:x14="http://schemas.microsoft.com/office/spreadsheetml/2009/9/main" uri="{63CAB8AC-B538-458d-9737-405883B0398D}">
          <x14:cacheField ignore="1"/>
        </ext>
      </extLst>
    </cacheField>
  </cacheFields>
  <cacheHierarchies count="56">
    <cacheHierarchy uniqueName="[date].[Date]" caption="Date" attribute="1" time="1" defaultMemberUniqueName="[date].[Date].[All]" allUniqueName="[date].[Date].[All]" dimensionUniqueName="[date]" displayFolder="" count="2" memberValueDatatype="7" unbalanced="0">
      <fieldsUsage count="2">
        <fieldUsage x="-1"/>
        <fieldUsage x="3"/>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2" memberValueDatatype="3" unbalanced="0">
      <fieldsUsage count="2">
        <fieldUsage x="-1"/>
        <fieldUsage x="0"/>
      </fieldsUsage>
    </cacheHierarchy>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hidden="1">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y uniqueName="Dummy0" caption="Date" measure="1" count="0">
      <extLst>
        <ext xmlns:x14="http://schemas.microsoft.com/office/spreadsheetml/2009/9/main" uri="{8CF416AD-EC4C-4aba-99F5-12A058AE0983}">
          <x14:cacheHierarchy ignore="1"/>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urice Brown" refreshedDate="45104.883449421293" createdVersion="5" refreshedVersion="8" minRefreshableVersion="3" recordCount="0" supportSubquery="1" supportAdvancedDrill="1" xr:uid="{F2362FCB-EF3F-4BEA-AF32-038464B7BCCE}">
  <cacheSource type="external" connectionId="7"/>
  <cacheFields count="5">
    <cacheField name="[date].[Year].[Year]" caption="Year" numFmtId="0" hierarchy="6" level="1">
      <sharedItems containsSemiMixedTypes="0" containsString="0" containsNumber="1" containsInteger="1" minValue="2005" maxValue="2012" count="8">
        <n v="2005"/>
        <n v="2006"/>
        <n v="2007"/>
        <n v="2008"/>
        <n v="2009"/>
        <n v="2010"/>
        <n v="2011"/>
        <n v="2012"/>
      </sharedItems>
      <extLst>
        <ext xmlns:x15="http://schemas.microsoft.com/office/spreadsheetml/2010/11/main" uri="{4F2E5C28-24EA-4eb8-9CBF-B6C8F9C3D259}">
          <x15:cachedUniqueNames>
            <x15:cachedUniqueName index="0" name="[date].[Year].&amp;[2005]"/>
            <x15:cachedUniqueName index="1" name="[date].[Year].&amp;[2006]"/>
            <x15:cachedUniqueName index="2" name="[date].[Year].&amp;[2007]"/>
            <x15:cachedUniqueName index="3" name="[date].[Year].&amp;[2008]"/>
            <x15:cachedUniqueName index="4" name="[date].[Year].&amp;[2009]"/>
            <x15:cachedUniqueName index="5" name="[date].[Year].&amp;[2010]"/>
            <x15:cachedUniqueName index="6" name="[date].[Year].&amp;[2011]"/>
            <x15:cachedUniqueName index="7" name="[date].[Year].&amp;[2012]"/>
          </x15:cachedUniqueNames>
        </ext>
      </extLst>
    </cacheField>
    <cacheField name="[Measures].[Sum of Units]" caption="Sum of Units" numFmtId="0" hierarchy="53" level="32767"/>
    <cacheField name="[manufacturer].[Manufacturer].[Manufacturer]" caption="Manufacturer" numFmtId="0" hierarchy="19" level="1">
      <sharedItems containsSemiMixedTypes="0" containsNonDate="0" containsString="0"/>
    </cacheField>
    <cacheField name="[date].[Date].[Date]" caption="Date" numFmtId="0" level="1">
      <sharedItems containsSemiMixedTypes="0" containsNonDate="0" containsString="0"/>
    </cacheField>
    <cacheField name="Dummy0" numFmtId="0" hierarchy="55" level="32767">
      <extLst>
        <ext xmlns:x14="http://schemas.microsoft.com/office/spreadsheetml/2009/9/main" uri="{63CAB8AC-B538-458d-9737-405883B0398D}">
          <x14:cacheField ignore="1"/>
        </ext>
      </extLst>
    </cacheField>
  </cacheFields>
  <cacheHierarchies count="56">
    <cacheHierarchy uniqueName="[date].[Date]" caption="Date" attribute="1" time="1" defaultMemberUniqueName="[date].[Date].[All]" allUniqueName="[date].[Date].[All]" dimensionUniqueName="[date]" displayFolder="" count="2" memberValueDatatype="7" unbalanced="0">
      <fieldsUsage count="2">
        <fieldUsage x="-1"/>
        <fieldUsage x="3"/>
      </fieldsUsage>
    </cacheHierarchy>
    <cacheHierarchy uniqueName="[date].[MonthNo]" caption="MonthNo" attribute="1" defaultMemberUniqueName="[date].[MonthNo].[All]" allUniqueName="[date].[MonthNo].[All]" dimensionUniqueName="[date]" displayFolder="" count="0" memberValueDatatype="3" unbalanced="0"/>
    <cacheHierarchy uniqueName="[date].[MonthName]" caption="MonthName" attribute="1" defaultMemberUniqueName="[date].[MonthName].[All]" allUniqueName="[date].[MonthName].[All]" dimensionUniqueName="[date]" displayFolder="" count="0" memberValueDatatype="130" unbalanced="0"/>
    <cacheHierarchy uniqueName="[date].[MonthID]" caption="MonthID" attribute="1" defaultMemberUniqueName="[date].[MonthID].[All]" allUniqueName="[date].[MonthID].[All]" dimensionUniqueName="[date]" displayFolder="" count="0" memberValueDatatype="3" unbalanced="0"/>
    <cacheHierarchy uniqueName="[date].[Month]" caption="Month" attribute="1" defaultMemberUniqueName="[date].[Month].[All]" allUniqueName="[date].[Month].[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Year]" caption="Year" attribute="1" defaultMemberUniqueName="[date].[Year].[All]" allUniqueName="[date].[Year].[All]" dimensionUniqueName="[date]" displayFolder="" count="2" memberValueDatatype="3" unbalanced="0">
      <fieldsUsage count="2">
        <fieldUsage x="-1"/>
        <fieldUsage x="0"/>
      </fieldsUsage>
    </cacheHierarchy>
    <cacheHierarchy uniqueName="[date].[RunningMonths]" caption="RunningMonths" attribute="1" defaultMemberUniqueName="[date].[RunningMonths].[All]" allUniqueName="[date].[RunningMonths].[All]" dimensionUniqueName="[date]" displayFolder="" count="0" memberValueDatatype="3" unbalanced="0"/>
    <cacheHierarchy uniqueName="[date].[Running Year]" caption="Running Year" attribute="1" defaultMemberUniqueName="[date].[Running Year].[All]" allUniqueName="[date].[Running Year].[All]" dimensionUniqueName="[date]" displayFolder="" count="0" memberValueDatatype="3" unbalanced="0"/>
    <cacheHierarchy uniqueName="[date].[Running Months]" caption="Running Months" attribute="1" defaultMemberUniqueName="[date].[Running Months].[All]" allUniqueName="[date].[Running Months].[All]" dimensionUniqueName="[date]" displayFolder="" count="0" memberValueDatatype="130" unbalanced="0"/>
    <cacheHierarchy uniqueName="[date].[Rolling Period]" caption="Rolling Period" attribute="1" defaultMemberUniqueName="[date].[Rolling Period].[All]" allUniqueName="[date].[Rolling Period].[All]" dimensionUniqueName="[date]" displayFolder="" count="0" memberValueDatatype="130" unbalanced="0"/>
    <cacheHierarchy uniqueName="[date].[Rolling Period Sort]" caption="Rolling Period Sort" attribute="1" defaultMemberUniqueName="[date].[Rolling Period Sort].[All]" allUniqueName="[date].[Rolling Period Sort].[All]" dimensionUniqueName="[date]" displayFolder="" count="0" memberValueDatatype="130" unbalanced="0"/>
    <cacheHierarchy uniqueName="[date].[MonthIndex]" caption="MonthIndex" attribute="1" defaultMemberUniqueName="[date].[MonthIndex].[All]" allUniqueName="[date].[MonthIndex].[All]" dimensionUniqueName="[date]" displayFolder="" count="0" memberValueDatatype="3" unbalanced="0"/>
    <cacheHierarchy uniqueName="[geo].[Zip]" caption="Zip" attribute="1" defaultMemberUniqueName="[geo].[Zip].[All]" allUniqueName="[geo].[Zip].[All]" dimensionUniqueName="[geo]" displayFolder="" count="0" memberValueDatatype="3" unbalanced="0"/>
    <cacheHierarchy uniqueName="[geo].[City]" caption="City" attribute="1" defaultMemberUniqueName="[geo].[City].[All]" allUniqueName="[geo].[City].[All]" dimensionUniqueName="[geo]" displayFolder="" count="0" memberValueDatatype="130" unbalanced="0"/>
    <cacheHierarchy uniqueName="[geo].[State]" caption="State" attribute="1" defaultMemberUniqueName="[geo].[State].[All]" allUniqueName="[geo].[State].[All]" dimensionUniqueName="[geo]" displayFolder="" count="0" memberValueDatatype="130" unbalanced="0"/>
    <cacheHierarchy uniqueName="[geo].[Region]" caption="Region" attribute="1" defaultMemberUniqueName="[geo].[Region].[All]" allUniqueName="[geo].[Region].[All]" dimensionUniqueName="[geo]" displayFolder="" count="0" memberValueDatatype="130" unbalanced="0"/>
    <cacheHierarchy uniqueName="[geo].[District]" caption="District" attribute="1" defaultMemberUniqueName="[geo].[District].[All]" allUniqueName="[geo].[District].[All]" dimensionUniqueName="[geo]"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3"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fgisVanArsdel]" caption="MfgisVanArsdel" attribute="1" defaultMemberUniqueName="[manufacturer].[MfgisVanArsdel].[All]" allUniqueName="[manufacturer].[MfgisVanArsdel].[All]" dimensionUniqueName="[manufacturer]" displayFolder="" count="0" memberValueDatatype="13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Segment]" caption="Segment" attribute="1" defaultMemberUniqueName="[product].[Segment].[All]" allUniqueName="[product].[Segment].[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ID]" caption="ProductID" attribute="1" defaultMemberUniqueName="[product].[ProductID].[All]" allUniqueName="[product].[ProductID].[All]" dimensionUniqueName="[product]" displayFolder="" count="0" memberValueDatatype="3" unbalanced="0"/>
    <cacheHierarchy uniqueName="[product].[isVanArsdel]" caption="isVanArsdel" attribute="1" defaultMemberUniqueName="[product].[isVanArsdel].[All]" allUniqueName="[product].[isVanArsdel].[All]" dimensionUniqueName="[product]" displayFolder="" count="0" memberValueDatatype="130" unbalanced="0"/>
    <cacheHierarchy uniqueName="[product].[IsCompeteHide]" caption="IsCompeteHide" attribute="1" defaultMemberUniqueName="[product].[IsCompeteHide].[All]" allUniqueName="[product].[IsCompeteHide].[All]" dimensionUniqueName="[product]" displayFolder="" count="0" memberValueDatatype="130" unbalanced="0"/>
    <cacheHierarchy uniqueName="[product].[ManufacturerID]" caption="ManufacturerID" attribute="1" defaultMemberUniqueName="[product].[ManufacturerID].[All]" allUniqueName="[product].[ManufacturerID].[All]" dimensionUniqueName="[product]" displayFolder="" count="0" memberValueDatatype="3" unbalanced="0"/>
    <cacheHierarchy uniqueName="[product].[IsCompete]" caption="IsCompete" attribute="1" defaultMemberUniqueName="[product].[IsCompete].[All]" allUniqueName="[product].[IsCompete].[All]" dimensionUniqueName="[product]" displayFolder="" count="0" memberValueDatatype="130" unbalanced="0"/>
    <cacheHierarchy uniqueName="[product].[Product Range]" caption="Product Range" attribute="1" defaultMemberUniqueName="[product].[Product Range].[All]" allUniqueName="[product].[Product Range].[All]" dimensionUniqueName="[product]" displayFolder="" count="0" memberValueDatatype="130" unbalanced="0"/>
    <cacheHierarchy uniqueName="[sales_fact].[ProductID]" caption="ProductID" attribute="1" defaultMemberUniqueName="[sales_fact].[ProductID].[All]" allUniqueName="[sales_fact].[ProductID].[All]" dimensionUniqueName="[sales_fact]" displayFolder="" count="0" memberValueDatatype="3" unbalanced="0"/>
    <cacheHierarchy uniqueName="[sales_fact].[Date]" caption="Date" attribute="1" time="1" defaultMemberUniqueName="[sales_fact].[Date].[All]" allUniqueName="[sales_fact].[Date].[All]" dimensionUniqueName="[sales_fact]" displayFolder="" count="0" memberValueDatatype="7" unbalanced="0"/>
    <cacheHierarchy uniqueName="[sales_fact].[Zip]" caption="Zip" attribute="1" defaultMemberUniqueName="[sales_fact].[Zip].[All]" allUniqueName="[sales_fact].[Zip].[All]" dimensionUniqueName="[sales_fact]" displayFolder="" count="0" memberValueDatatype="3" unbalanced="0"/>
    <cacheHierarchy uniqueName="[sales_fact].[Units]" caption="Units" attribute="1" defaultMemberUniqueName="[sales_fact].[Units].[All]" allUniqueName="[sales_fact].[Units].[All]" dimensionUniqueName="[sales_fact]" displayFolder="" count="0" memberValueDatatype="3" unbalanced="0"/>
    <cacheHierarchy uniqueName="[sales_fact].[Revenue]" caption="Revenue" attribute="1" defaultMemberUniqueName="[sales_fact].[Revenue].[All]" allUniqueName="[sales_fact].[Revenue].[All]" dimensionUniqueName="[sales_fact]" displayFolder="" count="0" memberValueDatatype="5" unbalanced="0"/>
    <cacheHierarchy uniqueName="[sentiment].[DateID]" caption="DateID" attribute="1" defaultMemberUniqueName="[sentiment].[DateID].[All]" allUniqueName="[sentiment].[DateID].[All]" dimensionUniqueName="[sentiment]" displayFolder="" count="0" memberValueDatatype="3" unbalanced="0"/>
    <cacheHierarchy uniqueName="[sentiment].[StateID]" caption="StateID" attribute="1" defaultMemberUniqueName="[sentiment].[StateID].[All]" allUniqueName="[sentiment].[StateID].[All]" dimensionUniqueName="[sentiment]" displayFolder="" count="0" memberValueDatatype="3" unbalanced="0"/>
    <cacheHierarchy uniqueName="[sentiment].[ManufacturerID]" caption="ManufacturerID" attribute="1" defaultMemberUniqueName="[sentiment].[ManufacturerID].[All]" allUniqueName="[sentiment].[ManufacturerID].[All]" dimensionUniqueName="[sentiment]" displayFolder="" count="0" memberValueDatatype="3" unbalanced="0"/>
    <cacheHierarchy uniqueName="[sentiment].[Score]" caption="Score" attribute="1" defaultMemberUniqueName="[sentiment].[Score].[All]" allUniqueName="[sentiment].[Score].[All]" dimensionUniqueName="[sentiment]" displayFolder="" count="0" memberValueDatatype="3" unbalanced="0"/>
    <cacheHierarchy uniqueName="[sentiment].[Manufacturer]" caption="Manufacturer" attribute="1" defaultMemberUniqueName="[sentiment].[Manufacturer].[All]" allUniqueName="[sentiment].[Manufacturer].[All]" dimensionUniqueName="[sentiment]" displayFolder="" count="0" memberValueDatatype="130" unbalanced="0"/>
    <cacheHierarchy uniqueName="[sentiment].[Date]" caption="Date" attribute="1" time="1" defaultMemberUniqueName="[sentiment].[Date].[All]" allUniqueName="[sentiment].[Date].[All]" dimensionUniqueName="[sentiment]" displayFolder="" count="0" memberValueDatatype="7" unbalanced="0"/>
    <cacheHierarchy uniqueName="[sentiment].[State]" caption="State" attribute="1" defaultMemberUniqueName="[sentiment].[State].[All]" allUniqueName="[sentiment].[State].[All]" dimensionUniqueName="[sentiment]" displayFolder="" count="0" memberValueDatatype="130" unbalanced="0"/>
    <cacheHierarchy uniqueName="[sentiment].[zip]" caption="zip" attribute="1" defaultMemberUniqueName="[sentiment].[zip].[All]" allUniqueName="[sentiment].[zip].[All]" dimensionUniqueName="[sentiment]" displayFolder="" count="0" memberValueDatatype="3" unbalanced="0"/>
    <cacheHierarchy uniqueName="[sentiment].[ProductID]" caption="ProductID" attribute="1" defaultMemberUniqueName="[sentiment].[ProductID].[All]" allUniqueName="[sentiment].[ProductID].[All]" dimensionUniqueName="[sentiment]" displayFolder="" count="0" memberValueDatatype="3" unbalanced="0"/>
    <cacheHierarchy uniqueName="[Measures].[__XL_Count sales_fact]" caption="__XL_Count sales_fact" measure="1" displayFolder="" measureGroup="sales_fact" count="0" hidden="1"/>
    <cacheHierarchy uniqueName="[Measures].[__XL_Count geo]" caption="__XL_Count geo" measure="1" displayFolder="" measureGroup="geo" count="0" hidden="1"/>
    <cacheHierarchy uniqueName="[Measures].[__XL_Count manufacturer]" caption="__XL_Count manufacturer" measure="1" displayFolder="" measureGroup="manufacturer" count="0" hidden="1"/>
    <cacheHierarchy uniqueName="[Measures].[__XL_Count product]" caption="__XL_Count product" measure="1" displayFolder="" measureGroup="product" count="0" hidden="1"/>
    <cacheHierarchy uniqueName="[Measures].[__XL_Count sentiment]" caption="__XL_Count sentiment" measure="1" displayFolder="" measureGroup="sentiment" count="0" hidden="1"/>
    <cacheHierarchy uniqueName="[Measures].[__XL_Count date]" caption="__XL_Count date" measure="1" displayFolder="" measureGroup="date" count="0" hidden="1"/>
    <cacheHierarchy uniqueName="[Measures].[__No measures defined]" caption="__No measures defined" measure="1" displayFolder="" count="0" hidden="1"/>
    <cacheHierarchy uniqueName="[Measures].[Sum of Revenue]" caption="Sum of Revenue" measure="1" displayFolder="" measureGroup="sales_fact" count="0" hidden="1">
      <extLst>
        <ext xmlns:x15="http://schemas.microsoft.com/office/spreadsheetml/2010/11/main" uri="{B97F6D7D-B522-45F9-BDA1-12C45D357490}">
          <x15:cacheHierarchy aggregatedColumn="35"/>
        </ext>
      </extLst>
    </cacheHierarchy>
    <cacheHierarchy uniqueName="[Measures].[Sum of Units]" caption="Sum of Units" measure="1" displayFolder="" measureGroup="sales_fact" count="0" oneField="1" hidden="1">
      <fieldsUsage count="1">
        <fieldUsage x="1"/>
      </fieldsUsage>
      <extLst>
        <ext xmlns:x15="http://schemas.microsoft.com/office/spreadsheetml/2010/11/main" uri="{B97F6D7D-B522-45F9-BDA1-12C45D357490}">
          <x15:cacheHierarchy aggregatedColumn="34"/>
        </ext>
      </extLst>
    </cacheHierarchy>
    <cacheHierarchy uniqueName="[Measures].[Sum of Score]" caption="Sum of Score" measure="1" displayFolder="" measureGroup="sentiment" count="0" hidden="1">
      <extLst>
        <ext xmlns:x15="http://schemas.microsoft.com/office/spreadsheetml/2010/11/main" uri="{B97F6D7D-B522-45F9-BDA1-12C45D357490}">
          <x15:cacheHierarchy aggregatedColumn="39"/>
        </ext>
      </extLst>
    </cacheHierarchy>
    <cacheHierarchy uniqueName="Dummy0" caption="Date" measure="1" count="0">
      <extLst>
        <ext xmlns:x14="http://schemas.microsoft.com/office/spreadsheetml/2009/9/main" uri="{8CF416AD-EC4C-4aba-99F5-12A058AE0983}">
          <x14:cacheHierarchy ignore="1"/>
        </ext>
      </extLst>
    </cacheHierarchy>
  </cacheHierarchies>
  <kpis count="0"/>
  <dimensions count="7">
    <dimension name="date" uniqueName="[date]" caption="date"/>
    <dimension name="geo" uniqueName="[geo]" caption="geo"/>
    <dimension name="manufacturer" uniqueName="[manufacturer]" caption="manufacturer"/>
    <dimension measure="1" name="Measures" uniqueName="[Measures]" caption="Measures"/>
    <dimension name="product" uniqueName="[product]" caption="product"/>
    <dimension name="sales_fact" uniqueName="[sales_fact]" caption="sales_fact"/>
    <dimension name="sentiment" uniqueName="[sentiment]" caption="sentiment"/>
  </dimensions>
  <measureGroups count="6">
    <measureGroup name="date" caption="date"/>
    <measureGroup name="geo" caption="geo"/>
    <measureGroup name="manufacturer" caption="manufacturer"/>
    <measureGroup name="product" caption="product"/>
    <measureGroup name="sales_fact" caption="sales_fact"/>
    <measureGroup name="sentiment" caption="sentiment"/>
  </measureGroups>
  <maps count="13">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00CA1A4-8689-4FFE-9A28-AFB7E690D634}" name="PivotTable4" cacheId="14" applyNumberFormats="0" applyBorderFormats="0" applyFontFormats="0" applyPatternFormats="0" applyAlignmentFormats="0" applyWidthHeightFormats="1" dataCaption="Values" tag="50ad114b-d096-465e-8e9e-ecad3fad0e1b" updatedVersion="8" minRefreshableVersion="5" useAutoFormatting="1" itemPrintTitles="1" createdVersion="5" indent="0" outline="1" outlineData="1" multipleFieldFilters="0" chartFormat="9" fieldListSortAscending="1">
  <location ref="B85:C90" firstHeaderRow="1" firstDataRow="1" firstDataCol="1"/>
  <pivotFields count="7">
    <pivotField dataField="1" subtotalTop="0" showAll="0" defaultSubtotal="0"/>
    <pivotField allDrilled="1" subtotalTop="0" showAll="0" sortType="descending"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169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5"/>
  </rowFields>
  <rowItems count="5">
    <i>
      <x v="2"/>
    </i>
    <i>
      <x v="1"/>
    </i>
    <i>
      <x/>
    </i>
    <i>
      <x v="3"/>
    </i>
    <i t="grand">
      <x/>
    </i>
  </rowItems>
  <colItems count="1">
    <i/>
  </colItems>
  <dataFields count="1">
    <dataField name="Sum of Revenue" fld="0" baseField="0" baseItem="0" numFmtId="3"/>
  </dataFields>
  <formats count="2">
    <format dxfId="15">
      <pivotArea outline="0" fieldPosition="0">
        <references count="1">
          <reference field="4294967294" count="1">
            <x v="0"/>
          </reference>
        </references>
      </pivotArea>
    </format>
    <format dxfId="14">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6" type="dateBetween" evalOrder="-1" id="42" name="[date].[Date]">
      <autoFilter ref="A1">
        <filterColumn colId="0">
          <customFilters and="1">
            <customFilter operator="greaterThanOrEqual" val="39083"/>
            <customFilter operator="lessThanOrEqual" val="42004"/>
          </customFilters>
        </filterColumn>
      </autoFilter>
      <extLst>
        <ext xmlns:x15="http://schemas.microsoft.com/office/spreadsheetml/2010/11/main" uri="{0605FD5F-26C8-4aeb-8148-2DB25E43C511}">
          <x15:pivotFilter useWholeDay="1"/>
        </ext>
      </extLst>
    </filter>
    <filter fld="3" type="count" id="20" iMeasureHier="52">
      <autoFilter ref="A1">
        <filterColumn colId="0">
          <top10 val="10" filterVal="10"/>
        </filterColumn>
      </autoFilter>
    </filter>
  </filter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fact]"/>
        <x15:activeTabTopLevelEntity name="[date]"/>
        <x15:activeTabTopLevelEntity name="[geo]"/>
        <x15:activeTabTopLevelEntity name="[manufactur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1E45B12-AB44-4ED9-AB12-53DEE5AF99C6}" name="PivotTable12" cacheId="182" applyNumberFormats="0" applyBorderFormats="0" applyFontFormats="0" applyPatternFormats="0" applyAlignmentFormats="0" applyWidthHeightFormats="1" dataCaption="Values" tag="7d70f198-31b0-46c6-aff6-7373e5fb7e77" updatedVersion="8" minRefreshableVersion="5" useAutoFormatting="1" itemPrintTitles="1" createdVersion="5" indent="0" outline="1" outlineData="1" multipleFieldFilters="0" chartFormat="10" fieldListSortAscending="1">
  <location ref="E15:F26" firstHeaderRow="1"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7"/>
    </i>
    <i>
      <x v="9"/>
    </i>
    <i>
      <x v="5"/>
    </i>
    <i>
      <x v="6"/>
    </i>
    <i>
      <x v="1"/>
    </i>
    <i>
      <x/>
    </i>
    <i>
      <x v="4"/>
    </i>
    <i>
      <x v="3"/>
    </i>
    <i>
      <x v="2"/>
    </i>
    <i>
      <x v="8"/>
    </i>
    <i t="grand">
      <x/>
    </i>
  </rowItems>
  <colItems count="1">
    <i/>
  </colItems>
  <dataFields count="1">
    <dataField name="Sum of Units" fld="1" baseField="0" baseItem="0" numFmtId="3"/>
  </dataFields>
  <formats count="1">
    <format dxfId="3">
      <pivotArea outline="0" collapsedLevelsAreSubtotals="1" fieldPosition="0"/>
    </format>
  </formats>
  <chartFormats count="1">
    <chartFormat chart="9"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manufacturer].[Manufacturer].&amp;[Fama]"/>
        <member name="[manufacturer].[Manufacturer].&amp;[Leo]"/>
        <member name="[manufacturer].[Manufacturer].&amp;[Natu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YoY Growth"/>
    <pivotHierarchy dragToData="1"/>
    <pivotHierarchy dragToData="1"/>
  </pivotHierarchies>
  <pivotTableStyleInfo name="PivotStyleLight16" showRowHeaders="1" showColHeaders="1" showRowStripes="0" showColStripes="0" showLastColumn="1"/>
  <filters count="2">
    <filter fld="3" type="dateBetween" evalOrder="-1" id="10" name="[date].[Date]">
      <autoFilter ref="A1">
        <filterColumn colId="0">
          <customFilters and="1">
            <customFilter operator="greaterThanOrEqual" val="38353"/>
            <customFilter operator="lessThanOrEqual" val="41274"/>
          </customFilters>
        </filterColumn>
      </autoFilter>
      <extLst>
        <ext xmlns:x15="http://schemas.microsoft.com/office/spreadsheetml/2010/11/main" uri="{0605FD5F-26C8-4aeb-8148-2DB25E43C511}">
          <x15:pivotFilter useWholeDay="1"/>
        </ext>
      </extLst>
    </filter>
    <filter fld="0" type="count" id="1" iMeasureHier="52">
      <autoFilter ref="A1">
        <filterColumn colId="0">
          <top1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_fact]"/>
        <x15:activeTabTopLevelEntity name="[manufactur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5551D59-C423-4FEA-AE8B-85BD470507D9}" name="PivotTable17" cacheId="194" applyNumberFormats="0" applyBorderFormats="0" applyFontFormats="0" applyPatternFormats="0" applyAlignmentFormats="0" applyWidthHeightFormats="1" dataCaption="Values" tag="36dfbd92-3c1e-4aea-b615-66c144bb6a86" updatedVersion="8" minRefreshableVersion="5" useAutoFormatting="1" itemPrintTitles="1" createdVersion="5" indent="0" outline="1" outlineData="1" multipleFieldFilters="0" chartFormat="13" fieldListSortAscending="1">
  <location ref="K15:L20" firstHeaderRow="1" firstDataRow="1" firstDataCol="1"/>
  <pivotFields count="4">
    <pivotField allDrilled="1" subtotalTop="0" showAll="0" dataSourceSort="1" defaultSubtotal="0" defaultAttributeDrillState="1"/>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5">
    <i>
      <x v="1"/>
    </i>
    <i>
      <x v="2"/>
    </i>
    <i>
      <x v="3"/>
    </i>
    <i>
      <x/>
    </i>
    <i t="grand">
      <x/>
    </i>
  </rowItems>
  <colItems count="1">
    <i/>
  </colItems>
  <dataFields count="1">
    <dataField name="Sum of Units" fld="2" baseField="0" baseItem="0"/>
  </dataFields>
  <formats count="1">
    <format dxfId="4">
      <pivotArea outline="0" collapsedLevelsAreSubtotals="1" fieldPosition="0"/>
    </format>
  </formats>
  <chartFormats count="6">
    <chartFormat chart="10" format="0"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 chart="12" format="5">
      <pivotArea type="data" outline="0" fieldPosition="0">
        <references count="2">
          <reference field="4294967294" count="1" selected="0">
            <x v="0"/>
          </reference>
          <reference field="1" count="1" selected="0">
            <x v="1"/>
          </reference>
        </references>
      </pivotArea>
    </chartFormat>
    <chartFormat chart="12" format="6">
      <pivotArea type="data" outline="0" fieldPosition="0">
        <references count="2">
          <reference field="4294967294" count="1" selected="0">
            <x v="0"/>
          </reference>
          <reference field="1" count="1" selected="0">
            <x v="2"/>
          </reference>
        </references>
      </pivotArea>
    </chartFormat>
    <chartFormat chart="12" format="7">
      <pivotArea type="data" outline="0" fieldPosition="0">
        <references count="2">
          <reference field="4294967294" count="1" selected="0">
            <x v="0"/>
          </reference>
          <reference field="1" count="1" selected="0">
            <x v="0"/>
          </reference>
        </references>
      </pivotArea>
    </chartFormat>
    <chartFormat chart="12" format="8">
      <pivotArea type="data" outline="0" fieldPosition="0">
        <references count="2">
          <reference field="4294967294" count="1" selected="0">
            <x v="0"/>
          </reference>
          <reference field="1" count="1" selected="0">
            <x v="3"/>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manufacturer].[Manufacturer].&amp;[Fama]"/>
        <member name="[manufacturer].[Manufacturer].&amp;[Leo]"/>
        <member name="[manufacturer].[Manufacturer].&amp;[Natu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YoY Growth"/>
    <pivotHierarchy dragToData="1"/>
    <pivotHierarchy dragToData="1"/>
  </pivotHierarchies>
  <pivotTableStyleInfo name="PivotStyleLight16" showRowHeaders="1" showColHeaders="1" showRowStripes="0" showColStripes="0" showLastColumn="1"/>
  <filters count="1">
    <filter fld="3" type="dateBetween" evalOrder="-1" id="10" name="[date].[Date]">
      <autoFilter ref="A1">
        <filterColumn colId="0">
          <customFilters and="1">
            <customFilter operator="greaterThanOrEqual" val="38353"/>
            <customFilter operator="lessThanOrEqual" val="41274"/>
          </customFilters>
        </filterColumn>
      </autoFilter>
      <extLst>
        <ext xmlns:x15="http://schemas.microsoft.com/office/spreadsheetml/2010/11/main" uri="{0605FD5F-26C8-4aeb-8148-2DB25E43C511}">
          <x15:pivotFilter useWholeDay="1"/>
        </ext>
      </extLst>
    </filter>
  </filter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_fact]"/>
        <x15:activeTabTopLevelEntity name="[manufactur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D976D8D-682C-4676-9A52-5A6A44B2511B}" name="PivotTable15" cacheId="188" applyNumberFormats="0" applyBorderFormats="0" applyFontFormats="0" applyPatternFormats="0" applyAlignmentFormats="0" applyWidthHeightFormats="1" dataCaption="Values" tag="ed36e57b-0950-4b2b-9608-52fdf7229515" updatedVersion="8" minRefreshableVersion="5" useAutoFormatting="1" itemPrintTitles="1" createdVersion="5" indent="0" outline="1" outlineData="1" multipleFieldFilters="0" chartFormat="10" fieldListSortAscending="1">
  <location ref="H15:I26" firstHeaderRow="1" firstDataRow="1" firstDataCol="1"/>
  <pivotFields count="4">
    <pivotField allDrilled="1" subtotalTop="0" showAll="0" dataSourceSort="1" defaultSubtotal="0" defaultAttributeDrillState="1"/>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i>
    <i>
      <x v="1"/>
    </i>
    <i>
      <x v="8"/>
    </i>
    <i>
      <x v="7"/>
    </i>
    <i>
      <x v="6"/>
    </i>
    <i>
      <x v="4"/>
    </i>
    <i>
      <x v="9"/>
    </i>
    <i>
      <x v="3"/>
    </i>
    <i>
      <x v="5"/>
    </i>
    <i>
      <x v="2"/>
    </i>
    <i t="grand">
      <x/>
    </i>
  </rowItems>
  <colItems count="1">
    <i/>
  </colItems>
  <dataFields count="1">
    <dataField name="Sum of Units" fld="2" baseField="0" baseItem="0" numFmtId="3"/>
  </dataFields>
  <formats count="1">
    <format dxfId="5">
      <pivotArea outline="0" collapsedLevelsAreSubtotals="1" fieldPosition="0"/>
    </format>
  </formats>
  <chartFormats count="1">
    <chartFormat chart="9"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manufacturer].[Manufacturer].&amp;[Fama]"/>
        <member name="[manufacturer].[Manufacturer].&amp;[Leo]"/>
        <member name="[manufacturer].[Manufacturer].&amp;[Natu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YoY Growth"/>
    <pivotHierarchy dragToData="1"/>
    <pivotHierarchy dragToData="1"/>
  </pivotHierarchies>
  <pivotTableStyleInfo name="PivotStyleLight16" showRowHeaders="1" showColHeaders="1" showRowStripes="0" showColStripes="0" showLastColumn="1"/>
  <filters count="2">
    <filter fld="3" type="dateBetween" evalOrder="-1" id="14" name="[date].[Date]">
      <autoFilter ref="A1">
        <filterColumn colId="0">
          <customFilters and="1">
            <customFilter operator="greaterThanOrEqual" val="38353"/>
            <customFilter operator="lessThanOrEqual" val="41274"/>
          </customFilters>
        </filterColumn>
      </autoFilter>
      <extLst>
        <ext xmlns:x15="http://schemas.microsoft.com/office/spreadsheetml/2010/11/main" uri="{0605FD5F-26C8-4aeb-8148-2DB25E43C511}">
          <x15:pivotFilter useWholeDay="1"/>
        </ext>
      </extLst>
    </filter>
    <filter fld="1" type="count" id="10" iMeasureHier="52">
      <autoFilter ref="A1">
        <filterColumn colId="0">
          <top10 val="10" filterVal="10"/>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_fact]"/>
        <x15:activeTabTopLevelEntity name="[manufacturer]"/>
        <x15:activeTabTopLevelEntity name="[ge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BB159C0-9122-415F-9023-70022637BC94}" name="PivotTable10" cacheId="179" applyNumberFormats="0" applyBorderFormats="0" applyFontFormats="0" applyPatternFormats="0" applyAlignmentFormats="0" applyWidthHeightFormats="1" dataCaption="Values" tag="832b6c84-c224-4bc7-8bd0-4953efafcff8" updatedVersion="8" minRefreshableVersion="5" useAutoFormatting="1" itemPrintTitles="1" createdVersion="5" indent="0" outline="1" outlineData="1" multipleFieldFilters="0" chartFormat="10" fieldListSortAscending="1">
  <location ref="E2:F13" firstHeaderRow="1" firstDataRow="1" firstDataCol="1"/>
  <pivotFields count="4">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11">
    <i>
      <x v="9"/>
    </i>
    <i>
      <x v="7"/>
    </i>
    <i>
      <x v="6"/>
    </i>
    <i>
      <x v="8"/>
    </i>
    <i>
      <x v="4"/>
    </i>
    <i>
      <x v="5"/>
    </i>
    <i>
      <x/>
    </i>
    <i>
      <x v="1"/>
    </i>
    <i>
      <x v="3"/>
    </i>
    <i>
      <x v="2"/>
    </i>
    <i t="grand">
      <x/>
    </i>
  </rowItems>
  <colItems count="1">
    <i/>
  </colItems>
  <dataFields count="1">
    <dataField name="Sum of Revenue" fld="0" baseField="0" baseItem="0" numFmtId="3"/>
  </dataFields>
  <formats count="1">
    <format dxfId="6">
      <pivotArea outline="0" collapsedLevelsAreSubtotals="1" fieldPosition="0"/>
    </format>
  </formats>
  <chartFormats count="1">
    <chartFormat chart="9"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manufacturer].[Manufacturer].&amp;[Fama]"/>
        <member name="[manufacturer].[Manufacturer].&amp;[Leo]"/>
        <member name="[manufacturer].[Manufacturer].&amp;[Natu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YoY Growth"/>
    <pivotHierarchy dragToData="1"/>
    <pivotHierarchy dragToData="1"/>
  </pivotHierarchies>
  <pivotTableStyleInfo name="PivotStyleLight16" showRowHeaders="1" showColHeaders="1" showRowStripes="0" showColStripes="0" showLastColumn="1"/>
  <filters count="2">
    <filter fld="3" type="dateBetween" evalOrder="-1" id="10" name="[date].[Date]">
      <autoFilter ref="A1">
        <filterColumn colId="0">
          <customFilters and="1">
            <customFilter operator="greaterThanOrEqual" val="38353"/>
            <customFilter operator="lessThanOrEqual" val="41274"/>
          </customFilters>
        </filterColumn>
      </autoFilter>
      <extLst>
        <ext xmlns:x15="http://schemas.microsoft.com/office/spreadsheetml/2010/11/main" uri="{0605FD5F-26C8-4aeb-8148-2DB25E43C511}">
          <x15:pivotFilter useWholeDay="1"/>
        </ext>
      </extLst>
    </filter>
    <filter fld="1" type="count" id="1" iMeasureHier="52">
      <autoFilter ref="A1">
        <filterColumn colId="0">
          <top1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_fact]"/>
        <x15:activeTabTopLevelEntity name="[manufactur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76B64A78-427A-43DA-9889-C589A73DB199}" name="PivotTable14" cacheId="185" applyNumberFormats="0" applyBorderFormats="0" applyFontFormats="0" applyPatternFormats="0" applyAlignmentFormats="0" applyWidthHeightFormats="1" dataCaption="Values" tag="fd00ca3c-f769-4069-b25b-d533f64e8559" updatedVersion="8" minRefreshableVersion="5" useAutoFormatting="1" itemPrintTitles="1" createdVersion="5" indent="0" outline="1" outlineData="1" multipleFieldFilters="0" chartFormat="10" fieldListSortAscending="1">
  <location ref="H2:I13" firstHeaderRow="1" firstDataRow="1" firstDataCol="1"/>
  <pivotFields count="4">
    <pivotField dataField="1" subtotalTop="0" showAll="0" defaultSubtotal="0"/>
    <pivotField allDrilled="1" subtotalTop="0" showAll="0" dataSourceSort="1" defaultSubtotal="0" defaultAttributeDrillState="1"/>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1">
    <i>
      <x/>
    </i>
    <i>
      <x v="1"/>
    </i>
    <i>
      <x v="8"/>
    </i>
    <i>
      <x v="7"/>
    </i>
    <i>
      <x v="6"/>
    </i>
    <i>
      <x v="5"/>
    </i>
    <i>
      <x v="3"/>
    </i>
    <i>
      <x v="4"/>
    </i>
    <i>
      <x v="9"/>
    </i>
    <i>
      <x v="2"/>
    </i>
    <i t="grand">
      <x/>
    </i>
  </rowItems>
  <colItems count="1">
    <i/>
  </colItems>
  <dataFields count="1">
    <dataField name="Total Revenue" fld="0" baseField="0" baseItem="0" numFmtId="3"/>
  </dataFields>
  <formats count="1">
    <format dxfId="7">
      <pivotArea outline="0" collapsedLevelsAreSubtotals="1" fieldPosition="0">
        <references count="1">
          <reference field="4294967294" count="1" selected="0">
            <x v="0"/>
          </reference>
        </references>
      </pivotArea>
    </format>
  </formats>
  <chartFormats count="3">
    <chartFormat chart="2" format="4"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manufacturer].[Manufacturer].&amp;[Fama]"/>
        <member name="[manufacturer].[Manufacturer].&amp;[Leo]"/>
        <member name="[manufacturer].[Manufacturer].&amp;[Natu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YoY Growth"/>
    <pivotHierarchy dragToData="1"/>
    <pivotHierarchy dragToData="1"/>
  </pivotHierarchies>
  <pivotTableStyleInfo name="PivotStyleLight16" showRowHeaders="1" showColHeaders="1" showRowStripes="0" showColStripes="0" showLastColumn="1"/>
  <filters count="2">
    <filter fld="3" type="dateBetween" evalOrder="-1" id="14" name="[date].[Date]">
      <autoFilter ref="A1">
        <filterColumn colId="0">
          <customFilters and="1">
            <customFilter operator="greaterThanOrEqual" val="38353"/>
            <customFilter operator="lessThanOrEqual" val="41274"/>
          </customFilters>
        </filterColumn>
      </autoFilter>
      <extLst>
        <ext xmlns:x15="http://schemas.microsoft.com/office/spreadsheetml/2010/11/main" uri="{0605FD5F-26C8-4aeb-8148-2DB25E43C511}">
          <x15:pivotFilter useWholeDay="1"/>
        </ext>
      </extLst>
    </filter>
    <filter fld="2" type="count" id="10" iMeasureHier="52">
      <autoFilter ref="A1">
        <filterColumn colId="0">
          <top10 val="10" filterVal="10"/>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_fact]"/>
        <x15:activeTabTopLevelEntity name="[manufacturer]"/>
        <x15:activeTabTopLevelEntity name="[ge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443BA0A6-B2D8-435E-A3C0-FFE0FB3CEE97}" name="PivotTable19" cacheId="200" applyNumberFormats="0" applyBorderFormats="0" applyFontFormats="0" applyPatternFormats="0" applyAlignmentFormats="0" applyWidthHeightFormats="1" dataCaption="Values" tag="61c6c626-3fe4-4855-b797-5f86af2266ee" updatedVersion="8" minRefreshableVersion="5" useAutoFormatting="1" itemPrintTitles="1" createdVersion="5" indent="0" outline="1" outlineData="1" multipleFieldFilters="0" chartFormat="13" fieldListSortAscending="1">
  <location ref="N15:O24" firstHeaderRow="1" firstDataRow="1" firstDataCol="1"/>
  <pivotFields count="4">
    <pivotField allDrilled="1" subtotalTop="0" showAll="0" dataSourceSort="1" defaultSubtotal="0" defaultAttributeDrillState="1"/>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9">
    <i>
      <x v="4"/>
    </i>
    <i>
      <x v="1"/>
    </i>
    <i>
      <x v="2"/>
    </i>
    <i>
      <x v="7"/>
    </i>
    <i>
      <x v="3"/>
    </i>
    <i>
      <x v="6"/>
    </i>
    <i>
      <x v="5"/>
    </i>
    <i>
      <x/>
    </i>
    <i t="grand">
      <x/>
    </i>
  </rowItems>
  <colItems count="1">
    <i/>
  </colItems>
  <dataFields count="1">
    <dataField name="Sum of Units" fld="1" baseField="0" baseItem="0"/>
  </dataFields>
  <formats count="1">
    <format dxfId="8">
      <pivotArea outline="0" collapsedLevelsAreSubtotals="1" fieldPosition="0"/>
    </format>
  </formats>
  <chartFormats count="2">
    <chartFormat chart="10"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manufacturer].[Manufacturer].&amp;[Fama]"/>
        <member name="[manufacturer].[Manufacturer].&amp;[Leo]"/>
        <member name="[manufacturer].[Manufacturer].&amp;[Natu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YoY Growth"/>
    <pivotHierarchy dragToData="1"/>
    <pivotHierarchy dragToData="1"/>
  </pivotHierarchies>
  <pivotTableStyleInfo name="PivotStyleLight16" showRowHeaders="1" showColHeaders="1" showRowStripes="0" showColStripes="0" showLastColumn="1"/>
  <filters count="1">
    <filter fld="3" type="dateBetween" evalOrder="-1" id="10" name="[date].[Date]">
      <autoFilter ref="A1">
        <filterColumn colId="0">
          <customFilters and="1">
            <customFilter operator="greaterThanOrEqual" val="38353"/>
            <customFilter operator="lessThanOrEqual" val="41274"/>
          </customFilters>
        </filterColumn>
      </autoFilter>
      <extLst>
        <ext xmlns:x15="http://schemas.microsoft.com/office/spreadsheetml/2010/11/main" uri="{0605FD5F-26C8-4aeb-8148-2DB25E43C511}">
          <x15:pivotFilter useWholeDay="1"/>
        </ext>
      </extLst>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_fact]"/>
        <x15:activeTabTopLevelEntity name="[manufactur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60A95A21-F318-47FC-B998-FC823E639366}" name="PivotTable9" cacheId="176" applyNumberFormats="0" applyBorderFormats="0" applyFontFormats="0" applyPatternFormats="0" applyAlignmentFormats="0" applyWidthHeightFormats="1" dataCaption="Values" tag="2211de97-126d-447a-8ac1-a07e812c7f73" updatedVersion="8" minRefreshableVersion="5" useAutoFormatting="1" itemPrintTitles="1" createdVersion="5" indent="0" outline="1" outlineData="1" multipleFieldFilters="0" chartFormat="13" fieldListSortAscending="1">
  <location ref="A21:C30" firstHeaderRow="0" firstDataRow="1" firstDataCol="1"/>
  <pivotFields count="5">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9">
    <i>
      <x/>
    </i>
    <i>
      <x v="1"/>
    </i>
    <i>
      <x v="2"/>
    </i>
    <i>
      <x v="3"/>
    </i>
    <i>
      <x v="4"/>
    </i>
    <i>
      <x v="5"/>
    </i>
    <i>
      <x v="6"/>
    </i>
    <i>
      <x v="7"/>
    </i>
    <i t="grand">
      <x/>
    </i>
  </rowItems>
  <colFields count="1">
    <field x="-2"/>
  </colFields>
  <colItems count="2">
    <i>
      <x/>
    </i>
    <i i="1">
      <x v="1"/>
    </i>
  </colItems>
  <dataFields count="2">
    <dataField name="Total Units Sold" fld="1" baseField="0" baseItem="0" numFmtId="3"/>
    <dataField name="YoY Growth" fld="4" showDataAs="percentDiff" baseField="0" baseItem="1048828" numFmtId="10">
      <extLst>
        <ext xmlns:x14="http://schemas.microsoft.com/office/spreadsheetml/2009/9/main" uri="{E15A36E0-9728-4e99-A89B-3F7291B0FE68}">
          <x14:dataField sourceField="1" uniqueName="[__Xl2].[Measures].[Sum of Units]"/>
        </ext>
      </extLst>
    </dataField>
  </dataFields>
  <formats count="2">
    <format dxfId="10">
      <pivotArea outline="0" collapsedLevelsAreSubtotals="1" fieldPosition="0">
        <references count="1">
          <reference field="4294967294" count="1" selected="0">
            <x v="0"/>
          </reference>
        </references>
      </pivotArea>
    </format>
    <format dxfId="9">
      <pivotArea collapsedLevelsAreSubtotals="1" fieldPosition="0">
        <references count="2">
          <reference field="4294967294" count="1" selected="0">
            <x v="1"/>
          </reference>
          <reference field="0" count="0"/>
        </references>
      </pivotArea>
    </format>
  </formats>
  <chartFormats count="2">
    <chartFormat chart="12" format="10" series="1">
      <pivotArea type="data" outline="0" fieldPosition="0">
        <references count="1">
          <reference field="4294967294" count="1" selected="0">
            <x v="0"/>
          </reference>
        </references>
      </pivotArea>
    </chartFormat>
    <chartFormat chart="12" format="11" series="1">
      <pivotArea type="data" outline="0" fieldPosition="0">
        <references count="1">
          <reference field="4294967294" count="1" selected="0">
            <x v="1"/>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manufacturer].[Manufacturer].&amp;[Fama]"/>
        <member name="[manufacturer].[Manufacturer].&amp;[Leo]"/>
        <member name="[manufacturer].[Manufacturer].&amp;[Natu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YoY Growth"/>
    <pivotHierarchy dragToData="1" caption="Total Units Sold"/>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filters count="1">
    <filter fld="3" type="dateBetween" evalOrder="-1" id="9" name="[date].[Date]">
      <autoFilter ref="A1">
        <filterColumn colId="0">
          <customFilters and="1">
            <customFilter operator="greaterThanOrEqual" val="38353"/>
            <customFilter operator="lessThanOrEqual" val="41274"/>
          </customFilters>
        </filterColumn>
      </autoFilter>
      <extLst>
        <ext xmlns:x15="http://schemas.microsoft.com/office/spreadsheetml/2010/11/main" uri="{0605FD5F-26C8-4aeb-8148-2DB25E43C511}">
          <x15:pivotFilter useWholeDay="1"/>
        </ext>
      </extLst>
    </filter>
  </filters>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_fact]"/>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033A6C40-F1A5-4BB5-A693-E514E3707589}" name="PivotTable16" cacheId="191" applyNumberFormats="0" applyBorderFormats="0" applyFontFormats="0" applyPatternFormats="0" applyAlignmentFormats="0" applyWidthHeightFormats="1" dataCaption="Values" tag="29e46ff9-8bf6-436b-94c2-173c226c666d" updatedVersion="8" minRefreshableVersion="5" useAutoFormatting="1" itemPrintTitles="1" createdVersion="5" indent="0" outline="1" outlineData="1" multipleFieldFilters="0" chartFormat="13" fieldListSortAscending="1">
  <location ref="K2:L7" firstHeaderRow="1" firstDataRow="1" firstDataCol="1"/>
  <pivotFields count="5">
    <pivotField dataField="1" subtotalTop="0" showAll="0" defaultSubtotal="0"/>
    <pivotField allDrilled="1" subtotalTop="0" showAll="0" sortType="descending" defaultSubtotal="0" defaultAttributeDrillState="1">
      <items count="3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3"/>
  </rowFields>
  <rowItems count="5">
    <i>
      <x v="2"/>
    </i>
    <i>
      <x v="1"/>
    </i>
    <i>
      <x v="3"/>
    </i>
    <i>
      <x/>
    </i>
    <i t="grand">
      <x/>
    </i>
  </rowItems>
  <colItems count="1">
    <i/>
  </colItems>
  <dataFields count="1">
    <dataField name="Sum of Revenue" fld="0" baseField="0" baseItem="0" numFmtId="3"/>
  </dataFields>
  <formats count="1">
    <format dxfId="11">
      <pivotArea outline="0" collapsedLevelsAreSubtotals="1" fieldPosition="0"/>
    </format>
  </formats>
  <chartFormats count="7">
    <chartFormat chart="9" format="2"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 chart="12" format="5">
      <pivotArea type="data" outline="0" fieldPosition="0">
        <references count="2">
          <reference field="4294967294" count="1" selected="0">
            <x v="0"/>
          </reference>
          <reference field="3" count="1" selected="0">
            <x v="1"/>
          </reference>
        </references>
      </pivotArea>
    </chartFormat>
    <chartFormat chart="12" format="6">
      <pivotArea type="data" outline="0" fieldPosition="0">
        <references count="2">
          <reference field="4294967294" count="1" selected="0">
            <x v="0"/>
          </reference>
          <reference field="3" count="1" selected="0">
            <x v="2"/>
          </reference>
        </references>
      </pivotArea>
    </chartFormat>
    <chartFormat chart="12" format="7">
      <pivotArea type="data" outline="0" fieldPosition="0">
        <references count="2">
          <reference field="4294967294" count="1" selected="0">
            <x v="0"/>
          </reference>
          <reference field="3" count="1" selected="0">
            <x v="0"/>
          </reference>
        </references>
      </pivotArea>
    </chartFormat>
    <chartFormat chart="12" format="8">
      <pivotArea type="data" outline="0" fieldPosition="0">
        <references count="2">
          <reference field="4294967294" count="1" selected="0">
            <x v="0"/>
          </reference>
          <reference field="3" count="1" selected="0">
            <x v="3"/>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manufacturer].[Manufacturer].&amp;[Fama]"/>
        <member name="[manufacturer].[Manufacturer].&amp;[Leo]"/>
        <member name="[manufacturer].[Manufacturer].&amp;[Natu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YoY Growth"/>
    <pivotHierarchy dragToData="1"/>
    <pivotHierarchy dragToData="1"/>
  </pivotHierarchies>
  <pivotTableStyleInfo name="PivotStyleLight16" showRowHeaders="1" showColHeaders="1" showRowStripes="0" showColStripes="0" showLastColumn="1"/>
  <filters count="1">
    <filter fld="4" type="dateBetween" evalOrder="-1" id="10" name="[date].[Date]">
      <autoFilter ref="A1">
        <filterColumn colId="0">
          <customFilters and="1">
            <customFilter operator="greaterThanOrEqual" val="38353"/>
            <customFilter operator="lessThanOrEqual" val="41274"/>
          </customFilters>
        </filterColumn>
      </autoFilter>
      <extLst>
        <ext xmlns:x15="http://schemas.microsoft.com/office/spreadsheetml/2010/11/main" uri="{0605FD5F-26C8-4aeb-8148-2DB25E43C511}">
          <x15:pivotFilter useWholeDay="1"/>
        </ext>
      </extLst>
    </filter>
  </filter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_fact]"/>
        <x15:activeTabTopLevelEntity name="[manufactur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63C5344-6867-4C6F-B988-D6F6834FE1D6}" name="PivotTable3" cacheId="13" applyNumberFormats="0" applyBorderFormats="0" applyFontFormats="0" applyPatternFormats="0" applyAlignmentFormats="0" applyWidthHeightFormats="1" dataCaption="Values" tag="3eb2dde3-389d-461e-9155-dec983b88d83" updatedVersion="8" minRefreshableVersion="5" useAutoFormatting="1" itemPrintTitles="1" createdVersion="5" indent="0" outline="1" outlineData="1" multipleFieldFilters="0" chartFormat="9" fieldListSortAscending="1">
  <location ref="B72:C83" firstHeaderRow="1" firstDataRow="1" firstDataCol="1"/>
  <pivotFields count="6">
    <pivotField dataField="1" subtotalTop="0" showAll="0" defaultSubtotal="0"/>
    <pivotField allDrilled="1" subtotalTop="0" showAll="0" sortType="descending"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4"/>
  </rowFields>
  <rowItems count="11">
    <i>
      <x v="7"/>
    </i>
    <i>
      <x v="2"/>
    </i>
    <i>
      <x v="4"/>
    </i>
    <i>
      <x v="5"/>
    </i>
    <i>
      <x v="3"/>
    </i>
    <i>
      <x v="8"/>
    </i>
    <i>
      <x v="9"/>
    </i>
    <i>
      <x v="1"/>
    </i>
    <i>
      <x/>
    </i>
    <i>
      <x v="6"/>
    </i>
    <i t="grand">
      <x/>
    </i>
  </rowItems>
  <colItems count="1">
    <i/>
  </colItems>
  <dataFields count="1">
    <dataField name="Sum of Revenue" fld="0" baseField="0" baseItem="0" numFmtId="3"/>
  </dataFields>
  <formats count="2">
    <format dxfId="17">
      <pivotArea outline="0" fieldPosition="0">
        <references count="1">
          <reference field="4294967294" count="1">
            <x v="0"/>
          </reference>
        </references>
      </pivotArea>
    </format>
    <format dxfId="16">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3">
    <filter fld="5" type="dateBetween" evalOrder="-1" id="42" name="[date].[Date]">
      <autoFilter ref="A1">
        <filterColumn colId="0">
          <customFilters and="1">
            <customFilter operator="greaterThanOrEqual" val="39083"/>
            <customFilter operator="lessThanOrEqual" val="42004"/>
          </customFilters>
        </filterColumn>
      </autoFilter>
      <extLst>
        <ext xmlns:x15="http://schemas.microsoft.com/office/spreadsheetml/2010/11/main" uri="{0605FD5F-26C8-4aeb-8148-2DB25E43C511}">
          <x15:pivotFilter useWholeDay="1"/>
        </ext>
      </extLst>
    </filter>
    <filter fld="3" type="count" id="20" iMeasureHier="52">
      <autoFilter ref="A1">
        <filterColumn colId="0">
          <top10 val="10" filterVal="10"/>
        </filterColumn>
      </autoFilter>
    </filter>
    <filter fld="4" type="count" id="21" iMeasureHier="52">
      <autoFilter ref="A1">
        <filterColumn colId="0">
          <top1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fact]"/>
        <x15:activeTabTopLevelEntity name="[date]"/>
        <x15:activeTabTopLevelEntity name="[geo]"/>
        <x15:activeTabTopLevelEntity name="[manufactur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5E99313-FF77-4C53-A99C-DFF3E4A6765F}" name="PivotTable2" cacheId="12" applyNumberFormats="0" applyBorderFormats="0" applyFontFormats="0" applyPatternFormats="0" applyAlignmentFormats="0" applyWidthHeightFormats="1" dataCaption="Values" tag="86e836b5-9738-4bf9-8f42-ae84900c725c" updatedVersion="8" minRefreshableVersion="5" useAutoFormatting="1" itemPrintTitles="1" createdVersion="5" indent="0" outline="1" outlineData="1" multipleFieldFilters="0" chartFormat="6" fieldListSortAscending="1">
  <location ref="B55:C70" firstHeaderRow="1" firstDataRow="1" firstDataCol="1"/>
  <pivotFields count="4">
    <pivotField dataField="1" subtotalTop="0" showAll="0" defaultSubtotal="0"/>
    <pivotField allDrilled="1" subtotalTop="0" showAll="0" sortType="descending"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4">
        <item x="0"/>
        <item x="1"/>
        <item x="2"/>
        <item x="3"/>
        <item x="4"/>
        <item x="5"/>
        <item x="6"/>
        <item x="7"/>
        <item x="8"/>
        <item x="9"/>
        <item x="10"/>
        <item x="11"/>
        <item x="12"/>
        <item x="1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5">
    <i>
      <x v="12"/>
    </i>
    <i>
      <x v="6"/>
    </i>
    <i>
      <x v="1"/>
    </i>
    <i>
      <x v="8"/>
    </i>
    <i>
      <x v="3"/>
    </i>
    <i>
      <x v="10"/>
    </i>
    <i>
      <x/>
    </i>
    <i>
      <x v="5"/>
    </i>
    <i>
      <x v="2"/>
    </i>
    <i>
      <x v="4"/>
    </i>
    <i>
      <x v="13"/>
    </i>
    <i>
      <x v="9"/>
    </i>
    <i>
      <x v="7"/>
    </i>
    <i>
      <x v="11"/>
    </i>
    <i t="grand">
      <x/>
    </i>
  </rowItems>
  <colItems count="1">
    <i/>
  </colItems>
  <dataFields count="1">
    <dataField name="Sum of Revenue" fld="0" baseField="0" baseItem="0" numFmtId="3"/>
  </dataFields>
  <formats count="2">
    <format dxfId="19">
      <pivotArea outline="0" fieldPosition="0">
        <references count="1">
          <reference field="4294967294" count="1">
            <x v="0"/>
          </reference>
        </references>
      </pivotArea>
    </format>
    <format dxfId="18">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40" name="[date].[Date]">
      <autoFilter ref="A1">
        <filterColumn colId="0">
          <customFilters and="1">
            <customFilter operator="greaterThanOrEqual" val="39083"/>
            <customFilter operator="lessThanOrEqual" val="42004"/>
          </customFilters>
        </filterColumn>
      </autoFilter>
      <extLst>
        <ext xmlns:x15="http://schemas.microsoft.com/office/spreadsheetml/2010/11/main" uri="{0605FD5F-26C8-4aeb-8148-2DB25E43C511}">
          <x15:pivotFilter useWholeDay="1"/>
        </ext>
      </extLst>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fact]"/>
        <x15:activeTabTopLevelEntity name="[date]"/>
        <x15:activeTabTopLevelEntity name="[geo]"/>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DCEA89D-6A49-49F1-BAEB-EDDF1FF634EF}" name="PivotTable1" cacheId="11" applyNumberFormats="0" applyBorderFormats="0" applyFontFormats="0" applyPatternFormats="0" applyAlignmentFormats="0" applyWidthHeightFormats="1" dataCaption="Values" tag="82ee9197-5fb4-4799-945c-512728b93593" updatedVersion="8" minRefreshableVersion="5" useAutoFormatting="1" itemPrintTitles="1" createdVersion="5" indent="0" outline="1" outlineData="1" multipleFieldFilters="0" chartFormat="4" fieldListSortAscending="1">
  <location ref="B3:C14" firstHeaderRow="1" firstDataRow="1" firstDataCol="1"/>
  <pivotFields count="3">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i>
    <i>
      <x v="8"/>
    </i>
    <i>
      <x v="1"/>
    </i>
    <i>
      <x v="7"/>
    </i>
    <i>
      <x v="6"/>
    </i>
    <i>
      <x v="5"/>
    </i>
    <i>
      <x v="2"/>
    </i>
    <i>
      <x v="4"/>
    </i>
    <i>
      <x v="3"/>
    </i>
    <i>
      <x v="9"/>
    </i>
    <i t="grand">
      <x/>
    </i>
  </rowItems>
  <colItems count="1">
    <i/>
  </colItems>
  <dataFields count="1">
    <dataField name="Sum of Revenue" fld="0" baseField="0" baseItem="0" numFmtId="3"/>
  </dataFields>
  <formats count="2">
    <format dxfId="21">
      <pivotArea outline="0" fieldPosition="0">
        <references count="1">
          <reference field="4294967294" count="1">
            <x v="0"/>
          </reference>
        </references>
      </pivotArea>
    </format>
    <format dxfId="20">
      <pivotArea outline="0" collapsedLevelsAreSubtotals="1" fieldPosition="0"/>
    </format>
  </formats>
  <chartFormats count="1">
    <chartFormat chart="2" format="3"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2" type="dateBetween" evalOrder="-1" id="41" name="[date].[Date]">
      <autoFilter ref="A1">
        <filterColumn colId="0">
          <customFilters and="1">
            <customFilter operator="greaterThanOrEqual" val="39083"/>
            <customFilter operator="lessThanOrEqual" val="42004"/>
          </customFilters>
        </filterColumn>
      </autoFilter>
      <extLst>
        <ext xmlns:x15="http://schemas.microsoft.com/office/spreadsheetml/2010/11/main" uri="{0605FD5F-26C8-4aeb-8148-2DB25E43C511}">
          <x15:pivotFilter useWholeDay="1"/>
        </ext>
      </extLst>
    </filter>
    <filter fld="1" type="count" id="31" iMeasureHier="52">
      <autoFilter ref="A1">
        <filterColumn colId="0">
          <top10 val="10" filterVal="10"/>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fact]"/>
        <x15:activeTabTopLevelEntity name="[date]"/>
        <x15:activeTabTopLevelEntity name="[geo]"/>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45B8C09-AAAA-4A61-8318-95682AD76CD9}" name="PivotTable6" cacheId="16" applyNumberFormats="0" applyBorderFormats="0" applyFontFormats="0" applyPatternFormats="0" applyAlignmentFormats="0" applyWidthHeightFormats="1" dataCaption="Values" tag="dae84f5d-7fcd-4f3c-86b2-587d9aeb3248" updatedVersion="8" minRefreshableVersion="5" useAutoFormatting="1" itemPrintTitles="1" createdVersion="5" indent="0" outline="1" outlineData="1" multipleFieldFilters="0" chartFormat="13" fieldListSortAscending="1">
  <location ref="B103:C118" firstHeaderRow="1" firstDataRow="1" firstDataCol="1"/>
  <pivotFields count="9">
    <pivotField dataField="1" subtotalTop="0" showAll="0" defaultSubtotal="0"/>
    <pivotField allDrilled="1" subtotalTop="0" showAll="0" sortType="descending"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169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xis="axisRow" allDrilled="1" subtotalTop="0" showAll="0" sortType="descending" defaultSubtotal="0" defaultAttributeDrillState="1">
      <items count="14">
        <item x="0"/>
        <item x="1"/>
        <item x="2"/>
        <item x="3"/>
        <item x="4"/>
        <item x="5"/>
        <item x="6"/>
        <item x="7"/>
        <item x="8"/>
        <item x="9"/>
        <item x="10"/>
        <item x="11"/>
        <item x="12"/>
        <item x="13"/>
      </items>
      <autoSortScope>
        <pivotArea dataOnly="0" outline="0" fieldPosition="0">
          <references count="1">
            <reference field="4294967294" count="1" selected="0">
              <x v="0"/>
            </reference>
          </references>
        </pivotArea>
      </autoSortScope>
    </pivotField>
  </pivotFields>
  <rowFields count="1">
    <field x="8"/>
  </rowFields>
  <rowItems count="15">
    <i>
      <x v="6"/>
    </i>
    <i>
      <x v="7"/>
    </i>
    <i>
      <x v="1"/>
    </i>
    <i>
      <x v="9"/>
    </i>
    <i>
      <x v="3"/>
    </i>
    <i>
      <x v="11"/>
    </i>
    <i>
      <x/>
    </i>
    <i>
      <x v="5"/>
    </i>
    <i>
      <x v="2"/>
    </i>
    <i>
      <x v="4"/>
    </i>
    <i>
      <x v="13"/>
    </i>
    <i>
      <x v="10"/>
    </i>
    <i>
      <x v="8"/>
    </i>
    <i>
      <x v="12"/>
    </i>
    <i t="grand">
      <x/>
    </i>
  </rowItems>
  <colItems count="1">
    <i/>
  </colItems>
  <dataFields count="1">
    <dataField name="Sum of Revenue" fld="0" baseField="0" baseItem="0" numFmtId="3"/>
  </dataFields>
  <formats count="2">
    <format dxfId="23">
      <pivotArea outline="0" fieldPosition="0">
        <references count="1">
          <reference field="4294967294" count="1">
            <x v="0"/>
          </reference>
        </references>
      </pivotArea>
    </format>
    <format dxfId="22">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7" type="dateBetween" evalOrder="-1" id="42" name="[date].[Date]">
      <autoFilter ref="A1">
        <filterColumn colId="0">
          <customFilters and="1">
            <customFilter operator="greaterThanOrEqual" val="39083"/>
            <customFilter operator="lessThanOrEqual" val="42004"/>
          </customFilters>
        </filterColumn>
      </autoFilter>
      <extLst>
        <ext xmlns:x15="http://schemas.microsoft.com/office/spreadsheetml/2010/11/main" uri="{0605FD5F-26C8-4aeb-8148-2DB25E43C511}">
          <x15:pivotFilter useWholeDay="1"/>
        </ext>
      </extLst>
    </filter>
    <filter fld="3" type="count" id="20" iMeasureHier="52">
      <autoFilter ref="A1">
        <filterColumn colId="0">
          <top10 val="10" filterVal="10"/>
        </filterColumn>
      </autoFilter>
    </filter>
  </filters>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fact]"/>
        <x15:activeTabTopLevelEntity name="[date]"/>
        <x15:activeTabTopLevelEntity name="[geo]"/>
        <x15:activeTabTopLevelEntity name="[manufactur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C10EF94-B5EA-4FDD-BDE3-BC596BF70E2C}" name="PivotTable5" cacheId="15" applyNumberFormats="0" applyBorderFormats="0" applyFontFormats="0" applyPatternFormats="0" applyAlignmentFormats="0" applyWidthHeightFormats="1" dataCaption="Values" tag="e8ad492b-a1fa-470d-9ac3-ea21665cdde8" updatedVersion="8" minRefreshableVersion="5" useAutoFormatting="1" itemPrintTitles="1" createdVersion="5" indent="0" outline="1" outlineData="1" multipleFieldFilters="0" chartFormat="10" fieldListSortAscending="1">
  <location ref="B92:C101" firstHeaderRow="1" firstDataRow="1" firstDataCol="1"/>
  <pivotFields count="8">
    <pivotField dataField="1" subtotalTop="0" showAll="0" defaultSubtotal="0"/>
    <pivotField allDrilled="1" subtotalTop="0" showAll="0" sortType="descending"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169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6"/>
  </rowFields>
  <rowItems count="9">
    <i>
      <x v="3"/>
    </i>
    <i>
      <x v="1"/>
    </i>
    <i>
      <x v="2"/>
    </i>
    <i>
      <x v="4"/>
    </i>
    <i>
      <x/>
    </i>
    <i>
      <x v="6"/>
    </i>
    <i>
      <x v="7"/>
    </i>
    <i>
      <x v="5"/>
    </i>
    <i t="grand">
      <x/>
    </i>
  </rowItems>
  <colItems count="1">
    <i/>
  </colItems>
  <dataFields count="1">
    <dataField name="Sum of Revenue" fld="0" baseField="0" baseItem="0" numFmtId="3"/>
  </dataFields>
  <formats count="2">
    <format dxfId="25">
      <pivotArea outline="0" fieldPosition="0">
        <references count="1">
          <reference field="4294967294" count="1">
            <x v="0"/>
          </reference>
        </references>
      </pivotArea>
    </format>
    <format dxfId="24">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7" type="dateBetween" evalOrder="-1" id="42" name="[date].[Date]">
      <autoFilter ref="A1">
        <filterColumn colId="0">
          <customFilters and="1">
            <customFilter operator="greaterThanOrEqual" val="39083"/>
            <customFilter operator="lessThanOrEqual" val="42004"/>
          </customFilters>
        </filterColumn>
      </autoFilter>
      <extLst>
        <ext xmlns:x15="http://schemas.microsoft.com/office/spreadsheetml/2010/11/main" uri="{0605FD5F-26C8-4aeb-8148-2DB25E43C511}">
          <x15:pivotFilter useWholeDay="1"/>
        </ext>
      </extLst>
    </filter>
    <filter fld="3" type="count" id="20" iMeasureHier="52">
      <autoFilter ref="A1">
        <filterColumn colId="0">
          <top10 val="10" filterVal="10"/>
        </filterColumn>
      </autoFilter>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fact]"/>
        <x15:activeTabTopLevelEntity name="[date]"/>
        <x15:activeTabTopLevelEntity name="[geo]"/>
        <x15:activeTabTopLevelEntity name="[manufactur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EC98701-E27F-4D53-A586-0AABE677DB9B}" name="PivotTable7" cacheId="0" applyNumberFormats="0" applyBorderFormats="0" applyFontFormats="0" applyPatternFormats="0" applyAlignmentFormats="0" applyWidthHeightFormats="1" dataCaption="Values" tag="81f8ca8b-366b-49b4-83f6-9f8ee6690c8d" updatedVersion="8" minRefreshableVersion="3" useAutoFormatting="1" itemPrintTitles="1" createdVersion="5" indent="0" outline="1" outlineData="1" multipleFieldFilters="0" chartFormat="4" fieldListSortAscending="1">
  <location ref="A1:C18" firstHeaderRow="0" firstDataRow="1" firstDataCol="1"/>
  <pivotFields count="3">
    <pivotField axis="axisRow" allDrilled="1" subtotalTop="0" showAll="0" dataSourceSort="1" defaultSubtotal="0" defaultAttributeDrillState="1">
      <items count="16">
        <item x="0"/>
        <item x="1"/>
        <item x="2"/>
        <item x="3"/>
        <item x="4"/>
        <item x="5"/>
        <item x="6"/>
        <item x="7"/>
        <item x="8"/>
        <item x="9"/>
        <item x="10"/>
        <item x="11"/>
        <item x="12"/>
        <item x="13"/>
        <item x="14"/>
        <item x="15"/>
      </items>
    </pivotField>
    <pivotField dataField="1" subtotalTop="0" showAll="0" defaultSubtota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7">
    <i>
      <x/>
    </i>
    <i>
      <x v="1"/>
    </i>
    <i>
      <x v="2"/>
    </i>
    <i>
      <x v="3"/>
    </i>
    <i>
      <x v="4"/>
    </i>
    <i>
      <x v="5"/>
    </i>
    <i>
      <x v="6"/>
    </i>
    <i>
      <x v="7"/>
    </i>
    <i>
      <x v="8"/>
    </i>
    <i>
      <x v="9"/>
    </i>
    <i>
      <x v="10"/>
    </i>
    <i>
      <x v="11"/>
    </i>
    <i>
      <x v="12"/>
    </i>
    <i>
      <x v="13"/>
    </i>
    <i>
      <x v="14"/>
    </i>
    <i>
      <x v="15"/>
    </i>
    <i t="grand">
      <x/>
    </i>
  </rowItems>
  <colFields count="1">
    <field x="-2"/>
  </colFields>
  <colItems count="2">
    <i>
      <x/>
    </i>
    <i i="1">
      <x v="1"/>
    </i>
  </colItems>
  <dataFields count="2">
    <dataField name="Total Revenue" fld="1" baseField="0" baseItem="0" numFmtId="3">
      <extLst>
        <ext xmlns:x14="http://schemas.microsoft.com/office/spreadsheetml/2009/9/main" uri="{E15A36E0-9728-4e99-A89B-3F7291B0FE68}">
          <x14:dataField sourceField="1" uniqueName="[__Xl2].[Measures].[Sum of Revenue]"/>
        </ext>
      </extLst>
    </dataField>
    <dataField name="YoY Growth" fld="2" showDataAs="percentDiff" baseField="0" baseItem="1048828" numFmtId="10">
      <extLst>
        <ext xmlns:x14="http://schemas.microsoft.com/office/spreadsheetml/2009/9/main" uri="{E15A36E0-9728-4e99-A89B-3F7291B0FE68}">
          <x14:dataField sourceField="1"/>
        </ext>
      </extLst>
    </dataField>
  </dataFields>
  <formats count="2">
    <format dxfId="13">
      <pivotArea outline="0" collapsedLevelsAreSubtotals="1" fieldPosition="0">
        <references count="1">
          <reference field="4294967294" count="1" selected="0">
            <x v="0"/>
          </reference>
        </references>
      </pivotArea>
    </format>
    <format dxfId="12">
      <pivotArea collapsedLevelsAreSubtotals="1" fieldPosition="0">
        <references count="2">
          <reference field="4294967294" count="1" selected="0">
            <x v="1"/>
          </reference>
          <reference field="0" count="0"/>
        </references>
      </pivotArea>
    </format>
  </format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YoY Growth"/>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_fa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5508238-D306-4E50-93EC-B9D10C432E20}" name="PivotTable18" cacheId="197" applyNumberFormats="0" applyBorderFormats="0" applyFontFormats="0" applyPatternFormats="0" applyAlignmentFormats="0" applyWidthHeightFormats="1" dataCaption="Values" tag="a951b6c0-be31-4169-b4d1-1c9f2b67ffeb" updatedVersion="8" minRefreshableVersion="5" useAutoFormatting="1" itemPrintTitles="1" createdVersion="5" indent="0" outline="1" outlineData="1" multipleFieldFilters="0" chartFormat="13" fieldListSortAscending="1">
  <location ref="N2:O11" firstHeaderRow="1" firstDataRow="1" firstDataCol="1"/>
  <pivotFields count="5">
    <pivotField dataField="1" subtotalTop="0" showAll="0" defaultSubtotal="0"/>
    <pivotField allDrilled="1" subtotalTop="0" showAll="0" sortType="descending" defaultSubtotal="0" defaultAttributeDrillState="1">
      <items count="3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3"/>
  </rowFields>
  <rowItems count="9">
    <i>
      <x v="1"/>
    </i>
    <i>
      <x v="4"/>
    </i>
    <i>
      <x v="3"/>
    </i>
    <i>
      <x v="2"/>
    </i>
    <i>
      <x v="7"/>
    </i>
    <i>
      <x v="6"/>
    </i>
    <i>
      <x v="5"/>
    </i>
    <i>
      <x/>
    </i>
    <i t="grand">
      <x/>
    </i>
  </rowItems>
  <colItems count="1">
    <i/>
  </colItems>
  <dataFields count="1">
    <dataField name="Sum of Revenue" fld="0" baseField="0" baseItem="0" numFmtId="3"/>
  </dataFields>
  <formats count="1">
    <format dxfId="0">
      <pivotArea outline="0" collapsedLevelsAreSubtotals="1" fieldPosition="0"/>
    </format>
  </formats>
  <chartFormats count="3">
    <chartFormat chart="9" format="2"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manufacturer].[Manufacturer].&amp;[Fama]"/>
        <member name="[manufacturer].[Manufacturer].&amp;[Leo]"/>
        <member name="[manufacturer].[Manufacturer].&amp;[Natu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YoY Growth"/>
    <pivotHierarchy dragToData="1"/>
    <pivotHierarchy dragToData="1"/>
  </pivotHierarchies>
  <pivotTableStyleInfo name="PivotStyleLight16" showRowHeaders="1" showColHeaders="1" showRowStripes="0" showColStripes="0" showLastColumn="1"/>
  <filters count="1">
    <filter fld="4" type="dateBetween" evalOrder="-1" id="10" name="[date].[Date]">
      <autoFilter ref="A1">
        <filterColumn colId="0">
          <customFilters and="1">
            <customFilter operator="greaterThanOrEqual" val="38353"/>
            <customFilter operator="lessThanOrEqual" val="41274"/>
          </customFilters>
        </filterColumn>
      </autoFilter>
      <extLst>
        <ext xmlns:x15="http://schemas.microsoft.com/office/spreadsheetml/2010/11/main" uri="{0605FD5F-26C8-4aeb-8148-2DB25E43C511}">
          <x15:pivotFilter useWholeDay="1"/>
        </ext>
      </extLst>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_fact]"/>
        <x15:activeTabTopLevelEntity name="[manufacturer]"/>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AEC25A6-FA0D-4B13-B475-1CA2FAE73683}" name="PivotTable8" cacheId="173" applyNumberFormats="0" applyBorderFormats="0" applyFontFormats="0" applyPatternFormats="0" applyAlignmentFormats="0" applyWidthHeightFormats="1" dataCaption="Values" tag="6a4fb7d7-43ea-4341-8a4c-1e4d39afd225" updatedVersion="8" minRefreshableVersion="5" useAutoFormatting="1" itemPrintTitles="1" createdVersion="5" indent="0" outline="1" outlineData="1" multipleFieldFilters="0" chartFormat="7" fieldListSortAscending="1">
  <location ref="A2:C11" firstHeaderRow="0" firstDataRow="1" firstDataCol="1"/>
  <pivotFields count="5">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9">
    <i>
      <x/>
    </i>
    <i>
      <x v="1"/>
    </i>
    <i>
      <x v="2"/>
    </i>
    <i>
      <x v="3"/>
    </i>
    <i>
      <x v="4"/>
    </i>
    <i>
      <x v="5"/>
    </i>
    <i>
      <x v="6"/>
    </i>
    <i>
      <x v="7"/>
    </i>
    <i t="grand">
      <x/>
    </i>
  </rowItems>
  <colFields count="1">
    <field x="-2"/>
  </colFields>
  <colItems count="2">
    <i>
      <x/>
    </i>
    <i i="1">
      <x v="1"/>
    </i>
  </colItems>
  <dataFields count="2">
    <dataField name="Total Revenue" fld="1" baseField="0" baseItem="0" numFmtId="3">
      <extLst>
        <ext xmlns:x14="http://schemas.microsoft.com/office/spreadsheetml/2009/9/main" uri="{E15A36E0-9728-4e99-A89B-3F7291B0FE68}">
          <x14:dataField sourceField="1" uniqueName="[__Xl2].[Measures].[Sum of Revenue]"/>
        </ext>
      </extLst>
    </dataField>
    <dataField name="YoY Growth" fld="4" showDataAs="percentDiff" baseField="0" baseItem="1048828" numFmtId="10">
      <extLst>
        <ext xmlns:x14="http://schemas.microsoft.com/office/spreadsheetml/2009/9/main" uri="{E15A36E0-9728-4e99-A89B-3F7291B0FE68}">
          <x14:dataField sourceField="1"/>
        </ext>
      </extLst>
    </dataField>
  </dataFields>
  <formats count="2">
    <format dxfId="2">
      <pivotArea outline="0" collapsedLevelsAreSubtotals="1" fieldPosition="0">
        <references count="1">
          <reference field="4294967294" count="1" selected="0">
            <x v="0"/>
          </reference>
        </references>
      </pivotArea>
    </format>
    <format dxfId="1">
      <pivotArea collapsedLevelsAreSubtotals="1" fieldPosition="0">
        <references count="2">
          <reference field="4294967294" count="1" selected="0">
            <x v="1"/>
          </reference>
          <reference field="0" count="0"/>
        </references>
      </pivotArea>
    </format>
  </formats>
  <chartFormats count="4">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manufacturer].[Manufacturer].&amp;[Fama]"/>
        <member name="[manufacturer].[Manufacturer].&amp;[Leo]"/>
        <member name="[manufacturer].[Manufacturer].&amp;[Natu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YoY Growth"/>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filters count="1">
    <filter fld="3" type="dateBetween" evalOrder="-1" id="13" name="[date].[Date]">
      <autoFilter ref="A1">
        <filterColumn colId="0">
          <customFilters and="1">
            <customFilter operator="greaterThanOrEqual" val="38353"/>
            <customFilter operator="lessThanOrEqual" val="41274"/>
          </customFilters>
        </filterColumn>
      </autoFilter>
      <extLst>
        <ext xmlns:x15="http://schemas.microsoft.com/office/spreadsheetml/2010/11/main" uri="{0605FD5F-26C8-4aeb-8148-2DB25E43C511}">
          <x15:pivotFilter useWholeDay="1"/>
        </ext>
      </extLst>
    </filter>
  </filters>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_fact]"/>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97E923EA-43D8-4375-A0C2-F1D8F829EEF0}" sourceName="[manufacturer].[Manufacturer]">
  <pivotTables>
    <pivotTable tabId="6" name="PivotTable8"/>
    <pivotTable tabId="6" name="PivotTable9"/>
    <pivotTable tabId="6" name="PivotTable10"/>
    <pivotTable tabId="6" name="PivotTable12"/>
    <pivotTable tabId="6" name="PivotTable14"/>
    <pivotTable tabId="6" name="PivotTable15"/>
    <pivotTable tabId="6" name="PivotTable16"/>
    <pivotTable tabId="6" name="PivotTable17"/>
    <pivotTable tabId="6" name="PivotTable18"/>
    <pivotTable tabId="6" name="PivotTable19"/>
  </pivotTables>
  <data>
    <olap pivotCacheId="587758386">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3">
        <selection n="[manufacturer].[Manufacturer].&amp;[Fama]"/>
        <selection n="[manufacturer].[Manufacturer].&amp;[Leo]"/>
        <selection n="[manufacturer].[Manufacturer].&amp;[Natura]"/>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nufacturer" xr10:uid="{F386553A-21DB-40D2-9A0D-76A2FAF7FD12}" cache="Slicer_Manufacturer" caption="Manufacture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1F2AB2D8-EF1F-4264-A50F-6A6A5AC86D36}" sourceName="[date].[Date]">
  <pivotTables>
    <pivotTable tabId="2" name="PivotTable1"/>
    <pivotTable tabId="2" name="PivotTable2"/>
    <pivotTable tabId="2" name="PivotTable3"/>
    <pivotTable tabId="2" name="PivotTable4"/>
    <pivotTable tabId="2" name="PivotTable5"/>
    <pivotTable tabId="2" name="PivotTable6"/>
  </pivotTables>
  <state minimalRefreshVersion="6" lastRefreshVersion="6" pivotCacheId="981683176" filterType="dateBetween">
    <selection startDate="2007-01-01T00:00:00" endDate="2014-12-31T00:00:00"/>
    <bounds startDate="1999-01-01T00:00:00" endDate="2016-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1" xr10:uid="{60BDC679-A5FA-4417-BE86-01FD86FC9CF9}" sourceName="[date].[Date]">
  <pivotTables>
    <pivotTable tabId="6" name="PivotTable8"/>
    <pivotTable tabId="6" name="PivotTable10"/>
    <pivotTable tabId="6" name="PivotTable12"/>
    <pivotTable tabId="6" name="PivotTable9"/>
    <pivotTable tabId="6" name="PivotTable14"/>
    <pivotTable tabId="6" name="PivotTable15"/>
    <pivotTable tabId="6" name="PivotTable16"/>
    <pivotTable tabId="6" name="PivotTable17"/>
    <pivotTable tabId="6" name="PivotTable18"/>
    <pivotTable tabId="6" name="PivotTable19"/>
  </pivotTables>
  <state minimalRefreshVersion="6" lastRefreshVersion="6" pivotCacheId="1635454481" filterType="dateBetween">
    <selection startDate="2005-01-01T00:00:00" endDate="2012-12-31T00:00:00"/>
    <bounds startDate="1999-01-01T00:00:00" endDate="201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3ACCB93A-8FE2-41CE-BB4A-1EFEA4A970B7}" cache="Timeline_Date" caption="Date" level="0" selectionLevel="0" scrollPosition="1999-01-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93CF69E0-8064-479A-9A90-36C3BA659E2E}" cache="Timeline_Date1" caption="Date" level="0" selectionLevel="0" scrollPosition="1999-01-01T00:00:00"/>
</timelines>
</file>

<file path=xl/worksheets/_rels/sheet1.xml.rels><?xml version="1.0" encoding="UTF-8" standalone="yes"?>
<Relationships xmlns="http://schemas.openxmlformats.org/package/2006/relationships"><Relationship Id="rId2" Type="http://schemas.microsoft.com/office/2011/relationships/timeline" Target="../timelines/timelin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1.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8" Type="http://schemas.openxmlformats.org/officeDocument/2006/relationships/pivotTable" Target="../pivotTables/pivotTable15.xml"/><Relationship Id="rId3" Type="http://schemas.openxmlformats.org/officeDocument/2006/relationships/pivotTable" Target="../pivotTables/pivotTable10.xml"/><Relationship Id="rId7" Type="http://schemas.openxmlformats.org/officeDocument/2006/relationships/pivotTable" Target="../pivotTables/pivotTable14.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openxmlformats.org/officeDocument/2006/relationships/pivotTable" Target="../pivotTables/pivotTable13.xml"/><Relationship Id="rId5" Type="http://schemas.openxmlformats.org/officeDocument/2006/relationships/pivotTable" Target="../pivotTables/pivotTable12.xml"/><Relationship Id="rId10" Type="http://schemas.openxmlformats.org/officeDocument/2006/relationships/pivotTable" Target="../pivotTables/pivotTable17.xml"/><Relationship Id="rId4" Type="http://schemas.openxmlformats.org/officeDocument/2006/relationships/pivotTable" Target="../pivotTables/pivotTable11.xml"/><Relationship Id="rId9" Type="http://schemas.openxmlformats.org/officeDocument/2006/relationships/pivotTable" Target="../pivotTables/pivotTable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CFC1A4-FD88-4873-9ED9-061C4B24BD4F}">
  <sheetPr codeName="Sheet1"/>
  <dimension ref="A1"/>
  <sheetViews>
    <sheetView showGridLines="0" workbookViewId="0">
      <selection activeCell="O36" sqref="O36"/>
    </sheetView>
  </sheetViews>
  <sheetFormatPr defaultRowHeight="14.5" x14ac:dyDescent="0.35"/>
  <sheetData>
    <row r="1" spans="1:1" x14ac:dyDescent="0.35">
      <c r="A1" s="4" t="str">
        <f>"Total Revenue: "&amp;TEXT(GETPIVOTDATA("[Measures].[Sum of Revenue]",'Pivot - Total Revenue'!$B$3),"#,##0")</f>
        <v>Total Revenue: 1,773,497,610</v>
      </c>
    </row>
  </sheetData>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8C9958-C388-4C5B-B66A-D059BF6274B6}">
  <sheetPr codeName="Sheet2"/>
  <dimension ref="A1"/>
  <sheetViews>
    <sheetView showGridLines="0" workbookViewId="0">
      <selection activeCell="P25" sqref="P25"/>
    </sheetView>
  </sheetViews>
  <sheetFormatPr defaultRowHeight="14.5" x14ac:dyDescent="0.3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32EF3C-F660-422F-834E-26F7282536C5}">
  <sheetPr codeName="Sheet3"/>
  <dimension ref="A1"/>
  <sheetViews>
    <sheetView showGridLines="0" tabSelected="1" topLeftCell="A8" zoomScaleNormal="100" workbookViewId="0">
      <selection activeCell="B9" sqref="B9"/>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93416A-8DBA-47B2-985D-901CE9892F09}">
  <sheetPr codeName="Sheet4"/>
  <dimension ref="B3:C118"/>
  <sheetViews>
    <sheetView workbookViewId="0">
      <selection activeCell="B1" sqref="B1"/>
    </sheetView>
  </sheetViews>
  <sheetFormatPr defaultRowHeight="14.5" x14ac:dyDescent="0.35"/>
  <cols>
    <col min="2" max="2" width="12.6328125" bestFit="1" customWidth="1"/>
    <col min="3" max="3" width="14.81640625" bestFit="1" customWidth="1"/>
    <col min="4" max="4" width="11.7265625" bestFit="1" customWidth="1"/>
  </cols>
  <sheetData>
    <row r="3" spans="2:3" x14ac:dyDescent="0.35">
      <c r="B3" s="1" t="s">
        <v>2</v>
      </c>
      <c r="C3" t="s">
        <v>0</v>
      </c>
    </row>
    <row r="4" spans="2:3" x14ac:dyDescent="0.35">
      <c r="B4" s="2" t="s">
        <v>10</v>
      </c>
      <c r="C4" s="3">
        <v>381867794.91002387</v>
      </c>
    </row>
    <row r="5" spans="2:3" x14ac:dyDescent="0.35">
      <c r="B5" s="2" t="s">
        <v>5</v>
      </c>
      <c r="C5" s="3">
        <v>277019603.91000307</v>
      </c>
    </row>
    <row r="6" spans="2:3" x14ac:dyDescent="0.35">
      <c r="B6" s="2" t="s">
        <v>13</v>
      </c>
      <c r="C6" s="3">
        <v>251800592.40000698</v>
      </c>
    </row>
    <row r="7" spans="2:3" x14ac:dyDescent="0.35">
      <c r="B7" s="2" t="s">
        <v>4</v>
      </c>
      <c r="C7" s="3">
        <v>153566293.8600032</v>
      </c>
    </row>
    <row r="8" spans="2:3" x14ac:dyDescent="0.35">
      <c r="B8" s="2" t="s">
        <v>7</v>
      </c>
      <c r="C8" s="3">
        <v>143373344.94000179</v>
      </c>
    </row>
    <row r="9" spans="2:3" x14ac:dyDescent="0.35">
      <c r="B9" s="2" t="s">
        <v>11</v>
      </c>
      <c r="C9" s="3">
        <v>142217238.87000325</v>
      </c>
    </row>
    <row r="10" spans="2:3" x14ac:dyDescent="0.35">
      <c r="B10" s="2" t="s">
        <v>9</v>
      </c>
      <c r="C10" s="3">
        <v>133099800.11999992</v>
      </c>
    </row>
    <row r="11" spans="2:3" x14ac:dyDescent="0.35">
      <c r="B11" s="2" t="s">
        <v>6</v>
      </c>
      <c r="C11" s="3">
        <v>100526460.92999966</v>
      </c>
    </row>
    <row r="12" spans="2:3" x14ac:dyDescent="0.35">
      <c r="B12" s="2" t="s">
        <v>12</v>
      </c>
      <c r="C12" s="3">
        <v>96353446.769999444</v>
      </c>
    </row>
    <row r="13" spans="2:3" x14ac:dyDescent="0.35">
      <c r="B13" s="2" t="s">
        <v>8</v>
      </c>
      <c r="C13" s="3">
        <v>93673033.019999877</v>
      </c>
    </row>
    <row r="14" spans="2:3" x14ac:dyDescent="0.35">
      <c r="B14" s="2" t="s">
        <v>3</v>
      </c>
      <c r="C14" s="3">
        <v>1773497609.7299986</v>
      </c>
    </row>
    <row r="55" spans="2:3" x14ac:dyDescent="0.35">
      <c r="B55" s="1" t="s">
        <v>2</v>
      </c>
      <c r="C55" t="s">
        <v>0</v>
      </c>
    </row>
    <row r="56" spans="2:3" x14ac:dyDescent="0.35">
      <c r="B56" s="2" t="s">
        <v>26</v>
      </c>
      <c r="C56" s="3">
        <v>1602726812.1900089</v>
      </c>
    </row>
    <row r="57" spans="2:3" x14ac:dyDescent="0.35">
      <c r="B57" s="2" t="s">
        <v>20</v>
      </c>
      <c r="C57" s="3">
        <v>485280736.9200083</v>
      </c>
    </row>
    <row r="58" spans="2:3" x14ac:dyDescent="0.35">
      <c r="B58" s="2" t="s">
        <v>15</v>
      </c>
      <c r="C58" s="3">
        <v>378606669.20999706</v>
      </c>
    </row>
    <row r="59" spans="2:3" x14ac:dyDescent="0.35">
      <c r="B59" s="2" t="s">
        <v>22</v>
      </c>
      <c r="C59" s="3">
        <v>282231865.44000643</v>
      </c>
    </row>
    <row r="60" spans="2:3" x14ac:dyDescent="0.35">
      <c r="B60" s="2" t="s">
        <v>17</v>
      </c>
      <c r="C60" s="3">
        <v>241797683.61000183</v>
      </c>
    </row>
    <row r="61" spans="2:3" x14ac:dyDescent="0.35">
      <c r="B61" s="2" t="s">
        <v>24</v>
      </c>
      <c r="C61" s="3">
        <v>106353759.95999832</v>
      </c>
    </row>
    <row r="62" spans="2:3" x14ac:dyDescent="0.35">
      <c r="B62" s="2" t="s">
        <v>14</v>
      </c>
      <c r="C62" s="3">
        <v>89301687.300000012</v>
      </c>
    </row>
    <row r="63" spans="2:3" x14ac:dyDescent="0.35">
      <c r="B63" s="2" t="s">
        <v>19</v>
      </c>
      <c r="C63" s="3">
        <v>60374598.480000459</v>
      </c>
    </row>
    <row r="64" spans="2:3" x14ac:dyDescent="0.35">
      <c r="B64" s="2" t="s">
        <v>16</v>
      </c>
      <c r="C64" s="3">
        <v>57150048.060000062</v>
      </c>
    </row>
    <row r="65" spans="2:3" x14ac:dyDescent="0.35">
      <c r="B65" s="2" t="s">
        <v>18</v>
      </c>
      <c r="C65" s="3">
        <v>57020692.050000489</v>
      </c>
    </row>
    <row r="66" spans="2:3" x14ac:dyDescent="0.35">
      <c r="B66" s="2" t="s">
        <v>27</v>
      </c>
      <c r="C66" s="3">
        <v>47118261.329999663</v>
      </c>
    </row>
    <row r="67" spans="2:3" x14ac:dyDescent="0.35">
      <c r="B67" s="2" t="s">
        <v>23</v>
      </c>
      <c r="C67" s="3">
        <v>36628366.950000495</v>
      </c>
    </row>
    <row r="68" spans="2:3" x14ac:dyDescent="0.35">
      <c r="B68" s="2" t="s">
        <v>21</v>
      </c>
      <c r="C68" s="3">
        <v>5915211.120000001</v>
      </c>
    </row>
    <row r="69" spans="2:3" x14ac:dyDescent="0.35">
      <c r="B69" s="2" t="s">
        <v>25</v>
      </c>
      <c r="C69" s="3">
        <v>4586284.0800000057</v>
      </c>
    </row>
    <row r="70" spans="2:3" x14ac:dyDescent="0.35">
      <c r="B70" s="2" t="s">
        <v>3</v>
      </c>
      <c r="C70" s="3">
        <v>3455092676.7000008</v>
      </c>
    </row>
    <row r="72" spans="2:3" x14ac:dyDescent="0.35">
      <c r="B72" s="1" t="s">
        <v>2</v>
      </c>
      <c r="C72" t="s">
        <v>0</v>
      </c>
    </row>
    <row r="73" spans="2:3" x14ac:dyDescent="0.35">
      <c r="B73" s="2" t="s">
        <v>30</v>
      </c>
      <c r="C73" s="3">
        <v>125289526.95000002</v>
      </c>
    </row>
    <row r="74" spans="2:3" x14ac:dyDescent="0.35">
      <c r="B74" s="2" t="s">
        <v>32</v>
      </c>
      <c r="C74" s="3">
        <v>106248525.39</v>
      </c>
    </row>
    <row r="75" spans="2:3" x14ac:dyDescent="0.35">
      <c r="B75" s="2" t="s">
        <v>31</v>
      </c>
      <c r="C75" s="3">
        <v>104877273.69000003</v>
      </c>
    </row>
    <row r="76" spans="2:3" x14ac:dyDescent="0.35">
      <c r="B76" s="2" t="s">
        <v>34</v>
      </c>
      <c r="C76" s="3">
        <v>101978854.11</v>
      </c>
    </row>
    <row r="77" spans="2:3" x14ac:dyDescent="0.35">
      <c r="B77" s="2" t="s">
        <v>50</v>
      </c>
      <c r="C77" s="3">
        <v>70889983.289999902</v>
      </c>
    </row>
    <row r="78" spans="2:3" x14ac:dyDescent="0.35">
      <c r="B78" s="2" t="s">
        <v>35</v>
      </c>
      <c r="C78" s="3">
        <v>64365545.789999969</v>
      </c>
    </row>
    <row r="79" spans="2:3" x14ac:dyDescent="0.35">
      <c r="B79" s="2" t="s">
        <v>29</v>
      </c>
      <c r="C79" s="3">
        <v>59635796.850000016</v>
      </c>
    </row>
    <row r="80" spans="2:3" x14ac:dyDescent="0.35">
      <c r="B80" s="2" t="s">
        <v>33</v>
      </c>
      <c r="C80" s="3">
        <v>43688277.990000114</v>
      </c>
    </row>
    <row r="81" spans="2:3" x14ac:dyDescent="0.35">
      <c r="B81" s="2" t="s">
        <v>52</v>
      </c>
      <c r="C81" s="3">
        <v>35076259.260000028</v>
      </c>
    </row>
    <row r="82" spans="2:3" x14ac:dyDescent="0.35">
      <c r="B82" s="2" t="s">
        <v>51</v>
      </c>
      <c r="C82" s="3">
        <v>33449308.829999946</v>
      </c>
    </row>
    <row r="83" spans="2:3" x14ac:dyDescent="0.35">
      <c r="B83" s="2" t="s">
        <v>3</v>
      </c>
      <c r="C83" s="3">
        <v>745499352.1500001</v>
      </c>
    </row>
    <row r="85" spans="2:3" x14ac:dyDescent="0.35">
      <c r="B85" s="1" t="s">
        <v>2</v>
      </c>
      <c r="C85" t="s">
        <v>0</v>
      </c>
    </row>
    <row r="86" spans="2:3" x14ac:dyDescent="0.35">
      <c r="B86" s="2" t="s">
        <v>36</v>
      </c>
      <c r="C86" s="3">
        <v>2834309448.8098397</v>
      </c>
    </row>
    <row r="87" spans="2:3" x14ac:dyDescent="0.35">
      <c r="B87" s="2" t="s">
        <v>37</v>
      </c>
      <c r="C87" s="3">
        <v>413756829.36001784</v>
      </c>
    </row>
    <row r="88" spans="2:3" x14ac:dyDescent="0.35">
      <c r="B88" s="2" t="s">
        <v>38</v>
      </c>
      <c r="C88" s="3">
        <v>127863990.4499989</v>
      </c>
    </row>
    <row r="89" spans="2:3" x14ac:dyDescent="0.35">
      <c r="B89" s="2" t="s">
        <v>39</v>
      </c>
      <c r="C89" s="3">
        <v>79162408.079999968</v>
      </c>
    </row>
    <row r="90" spans="2:3" x14ac:dyDescent="0.35">
      <c r="B90" s="2" t="s">
        <v>3</v>
      </c>
      <c r="C90" s="3">
        <v>3455092676.7000008</v>
      </c>
    </row>
    <row r="92" spans="2:3" x14ac:dyDescent="0.35">
      <c r="B92" s="1" t="s">
        <v>2</v>
      </c>
      <c r="C92" t="s">
        <v>0</v>
      </c>
    </row>
    <row r="93" spans="2:3" x14ac:dyDescent="0.35">
      <c r="B93" s="2" t="s">
        <v>45</v>
      </c>
      <c r="C93" s="3">
        <v>1357169911.0199952</v>
      </c>
    </row>
    <row r="94" spans="2:3" x14ac:dyDescent="0.35">
      <c r="B94" s="2" t="s">
        <v>43</v>
      </c>
      <c r="C94" s="3">
        <v>937134758.07001603</v>
      </c>
    </row>
    <row r="95" spans="2:3" x14ac:dyDescent="0.35">
      <c r="B95" s="2" t="s">
        <v>44</v>
      </c>
      <c r="C95" s="3">
        <v>486028938.78000468</v>
      </c>
    </row>
    <row r="96" spans="2:3" x14ac:dyDescent="0.35">
      <c r="B96" s="2" t="s">
        <v>41</v>
      </c>
      <c r="C96" s="3">
        <v>317218928.04001373</v>
      </c>
    </row>
    <row r="97" spans="2:3" x14ac:dyDescent="0.35">
      <c r="B97" s="2" t="s">
        <v>40</v>
      </c>
      <c r="C97" s="3">
        <v>118352489.84999885</v>
      </c>
    </row>
    <row r="98" spans="2:3" x14ac:dyDescent="0.35">
      <c r="B98" s="2" t="s">
        <v>42</v>
      </c>
      <c r="C98" s="3">
        <v>106049401.91999972</v>
      </c>
    </row>
    <row r="99" spans="2:3" x14ac:dyDescent="0.35">
      <c r="B99" s="2" t="s">
        <v>39</v>
      </c>
      <c r="C99" s="3">
        <v>79162408.079999968</v>
      </c>
    </row>
    <row r="100" spans="2:3" x14ac:dyDescent="0.35">
      <c r="B100" s="2" t="s">
        <v>46</v>
      </c>
      <c r="C100" s="3">
        <v>53975840.940000467</v>
      </c>
    </row>
    <row r="101" spans="2:3" x14ac:dyDescent="0.35">
      <c r="B101" s="2" t="s">
        <v>3</v>
      </c>
      <c r="C101" s="3">
        <v>3455092676.7000008</v>
      </c>
    </row>
    <row r="103" spans="2:3" x14ac:dyDescent="0.35">
      <c r="B103" s="1" t="s">
        <v>2</v>
      </c>
      <c r="C103" t="s">
        <v>0</v>
      </c>
    </row>
    <row r="104" spans="2:3" x14ac:dyDescent="0.35">
      <c r="B104" s="2" t="s">
        <v>47</v>
      </c>
      <c r="C104" s="3">
        <v>1602726812.1900089</v>
      </c>
    </row>
    <row r="105" spans="2:3" x14ac:dyDescent="0.35">
      <c r="B105" s="2" t="s">
        <v>20</v>
      </c>
      <c r="C105" s="3">
        <v>485280736.9200083</v>
      </c>
    </row>
    <row r="106" spans="2:3" x14ac:dyDescent="0.35">
      <c r="B106" s="2" t="s">
        <v>15</v>
      </c>
      <c r="C106" s="3">
        <v>378606669.20999706</v>
      </c>
    </row>
    <row r="107" spans="2:3" x14ac:dyDescent="0.35">
      <c r="B107" s="2" t="s">
        <v>22</v>
      </c>
      <c r="C107" s="3">
        <v>282231865.44000643</v>
      </c>
    </row>
    <row r="108" spans="2:3" x14ac:dyDescent="0.35">
      <c r="B108" s="2" t="s">
        <v>17</v>
      </c>
      <c r="C108" s="3">
        <v>241797683.61000183</v>
      </c>
    </row>
    <row r="109" spans="2:3" x14ac:dyDescent="0.35">
      <c r="B109" s="2" t="s">
        <v>24</v>
      </c>
      <c r="C109" s="3">
        <v>106353759.95999832</v>
      </c>
    </row>
    <row r="110" spans="2:3" x14ac:dyDescent="0.35">
      <c r="B110" s="2" t="s">
        <v>14</v>
      </c>
      <c r="C110" s="3">
        <v>89301687.300000012</v>
      </c>
    </row>
    <row r="111" spans="2:3" x14ac:dyDescent="0.35">
      <c r="B111" s="2" t="s">
        <v>19</v>
      </c>
      <c r="C111" s="3">
        <v>60374598.480000459</v>
      </c>
    </row>
    <row r="112" spans="2:3" x14ac:dyDescent="0.35">
      <c r="B112" s="2" t="s">
        <v>16</v>
      </c>
      <c r="C112" s="3">
        <v>57150048.060000062</v>
      </c>
    </row>
    <row r="113" spans="2:3" x14ac:dyDescent="0.35">
      <c r="B113" s="2" t="s">
        <v>18</v>
      </c>
      <c r="C113" s="3">
        <v>57020692.050000489</v>
      </c>
    </row>
    <row r="114" spans="2:3" x14ac:dyDescent="0.35">
      <c r="B114" s="2" t="s">
        <v>27</v>
      </c>
      <c r="C114" s="3">
        <v>47118261.329999663</v>
      </c>
    </row>
    <row r="115" spans="2:3" x14ac:dyDescent="0.35">
      <c r="B115" s="2" t="s">
        <v>23</v>
      </c>
      <c r="C115" s="3">
        <v>36628366.950000495</v>
      </c>
    </row>
    <row r="116" spans="2:3" x14ac:dyDescent="0.35">
      <c r="B116" s="2" t="s">
        <v>21</v>
      </c>
      <c r="C116" s="3">
        <v>5915211.120000001</v>
      </c>
    </row>
    <row r="117" spans="2:3" x14ac:dyDescent="0.35">
      <c r="B117" s="2" t="s">
        <v>25</v>
      </c>
      <c r="C117" s="3">
        <v>4586284.0800000057</v>
      </c>
    </row>
    <row r="118" spans="2:3" x14ac:dyDescent="0.35">
      <c r="B118" s="2" t="s">
        <v>3</v>
      </c>
      <c r="C118" s="3">
        <v>3455092676.7000008</v>
      </c>
    </row>
  </sheetData>
  <pageMargins left="0.7" right="0.7" top="0.75" bottom="0.75" header="0.3" footer="0.3"/>
  <pageSetup paperSize="9" orientation="portrait" horizontalDpi="0" verticalDpi="0" r:id="rId7"/>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197670-624C-44EB-AFAF-8BD96CF340CD}">
  <sheetPr codeName="Sheet5"/>
  <dimension ref="A1:C18"/>
  <sheetViews>
    <sheetView workbookViewId="0"/>
  </sheetViews>
  <sheetFormatPr defaultRowHeight="14.5" x14ac:dyDescent="0.35"/>
  <cols>
    <col min="1" max="1" width="12.6328125" bestFit="1" customWidth="1"/>
    <col min="2" max="2" width="13.1796875" bestFit="1" customWidth="1"/>
    <col min="3" max="3" width="11" bestFit="1" customWidth="1"/>
  </cols>
  <sheetData>
    <row r="1" spans="1:3" x14ac:dyDescent="0.35">
      <c r="A1" s="1" t="s">
        <v>2</v>
      </c>
      <c r="B1" t="s">
        <v>28</v>
      </c>
      <c r="C1" t="s">
        <v>48</v>
      </c>
    </row>
    <row r="2" spans="1:3" x14ac:dyDescent="0.35">
      <c r="A2" s="2">
        <v>1999</v>
      </c>
      <c r="B2" s="3">
        <v>154717359.30000076</v>
      </c>
      <c r="C2" s="6"/>
    </row>
    <row r="3" spans="1:3" x14ac:dyDescent="0.35">
      <c r="A3" s="2">
        <v>2000</v>
      </c>
      <c r="B3" s="3">
        <v>318657974.67000282</v>
      </c>
      <c r="C3" s="6">
        <v>1.0596135825464625</v>
      </c>
    </row>
    <row r="4" spans="1:3" x14ac:dyDescent="0.35">
      <c r="A4" s="2">
        <v>2001</v>
      </c>
      <c r="B4" s="3">
        <v>396511429.23000342</v>
      </c>
      <c r="C4" s="6">
        <v>0.24431666786505002</v>
      </c>
    </row>
    <row r="5" spans="1:3" x14ac:dyDescent="0.35">
      <c r="A5" s="2">
        <v>2002</v>
      </c>
      <c r="B5" s="3">
        <v>454327401.7800076</v>
      </c>
      <c r="C5" s="6">
        <v>0.1458116167351812</v>
      </c>
    </row>
    <row r="6" spans="1:3" x14ac:dyDescent="0.35">
      <c r="A6" s="2">
        <v>2003</v>
      </c>
      <c r="B6" s="3">
        <v>495619775.28000861</v>
      </c>
      <c r="C6" s="6">
        <v>9.0886821570131546E-2</v>
      </c>
    </row>
    <row r="7" spans="1:3" x14ac:dyDescent="0.35">
      <c r="A7" s="2">
        <v>2004</v>
      </c>
      <c r="B7" s="3">
        <v>548030018.97001398</v>
      </c>
      <c r="C7" s="6">
        <v>0.10574687755426088</v>
      </c>
    </row>
    <row r="8" spans="1:3" x14ac:dyDescent="0.35">
      <c r="A8" s="2">
        <v>2005</v>
      </c>
      <c r="B8" s="3">
        <v>567172783.80002677</v>
      </c>
      <c r="C8" s="6">
        <v>3.4930139166446307E-2</v>
      </c>
    </row>
    <row r="9" spans="1:3" x14ac:dyDescent="0.35">
      <c r="A9" s="2">
        <v>2006</v>
      </c>
      <c r="B9" s="3">
        <v>634280405.22001433</v>
      </c>
      <c r="C9" s="6">
        <v>0.11831953742626744</v>
      </c>
    </row>
    <row r="10" spans="1:3" x14ac:dyDescent="0.35">
      <c r="A10" s="2">
        <v>2007</v>
      </c>
      <c r="B10" s="3">
        <v>622374963.84003341</v>
      </c>
      <c r="C10" s="6">
        <v>-1.8769997121149049E-2</v>
      </c>
    </row>
    <row r="11" spans="1:3" x14ac:dyDescent="0.35">
      <c r="A11" s="2">
        <v>2008</v>
      </c>
      <c r="B11" s="3">
        <v>601582208.85003984</v>
      </c>
      <c r="C11" s="6">
        <v>-3.3408726568470791E-2</v>
      </c>
    </row>
    <row r="12" spans="1:3" x14ac:dyDescent="0.35">
      <c r="A12" s="2">
        <v>2009</v>
      </c>
      <c r="B12" s="3">
        <v>435291963.12000918</v>
      </c>
      <c r="C12" s="6">
        <v>-0.27642148202471672</v>
      </c>
    </row>
    <row r="13" spans="1:3" x14ac:dyDescent="0.35">
      <c r="A13" s="2">
        <v>2010</v>
      </c>
      <c r="B13" s="3">
        <v>343132782.93000698</v>
      </c>
      <c r="C13" s="6">
        <v>-0.21171808348915941</v>
      </c>
    </row>
    <row r="14" spans="1:3" x14ac:dyDescent="0.35">
      <c r="A14" s="2">
        <v>2011</v>
      </c>
      <c r="B14" s="3">
        <v>337136183.37000209</v>
      </c>
      <c r="C14" s="6">
        <v>-1.7476032190220921E-2</v>
      </c>
    </row>
    <row r="15" spans="1:3" x14ac:dyDescent="0.35">
      <c r="A15" s="2">
        <v>2012</v>
      </c>
      <c r="B15" s="3">
        <v>364493017.9800002</v>
      </c>
      <c r="C15" s="6">
        <v>8.1144759771971359E-2</v>
      </c>
    </row>
    <row r="16" spans="1:3" x14ac:dyDescent="0.35">
      <c r="A16" s="2">
        <v>2013</v>
      </c>
      <c r="B16" s="3">
        <v>357377573.70000118</v>
      </c>
      <c r="C16" s="6">
        <v>-1.9521483071013018E-2</v>
      </c>
    </row>
    <row r="17" spans="1:3" x14ac:dyDescent="0.35">
      <c r="A17" s="2">
        <v>2014</v>
      </c>
      <c r="B17" s="3">
        <v>393703982.91000152</v>
      </c>
      <c r="C17" s="6">
        <v>0.10164714263938218</v>
      </c>
    </row>
    <row r="18" spans="1:3" x14ac:dyDescent="0.35">
      <c r="A18" s="2" t="s">
        <v>3</v>
      </c>
      <c r="B18" s="3">
        <v>7024409824.9499969</v>
      </c>
      <c r="C18" s="5"/>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4E38B6-5C91-4F28-B354-7F1853C8E33D}">
  <sheetPr codeName="Sheet6"/>
  <dimension ref="A2:O30"/>
  <sheetViews>
    <sheetView workbookViewId="0">
      <selection activeCell="O18" sqref="O18"/>
    </sheetView>
  </sheetViews>
  <sheetFormatPr defaultRowHeight="14.5" x14ac:dyDescent="0.35"/>
  <cols>
    <col min="1" max="1" width="12.36328125" bestFit="1" customWidth="1"/>
    <col min="2" max="2" width="14" bestFit="1" customWidth="1"/>
    <col min="3" max="3" width="10.7265625" bestFit="1" customWidth="1"/>
    <col min="4" max="4" width="12.81640625" bestFit="1" customWidth="1"/>
    <col min="5" max="5" width="12.6328125" bestFit="1" customWidth="1"/>
    <col min="6" max="6" width="11.453125" bestFit="1" customWidth="1"/>
    <col min="7" max="7" width="11.7265625" bestFit="1" customWidth="1"/>
    <col min="8" max="8" width="12.36328125" bestFit="1" customWidth="1"/>
    <col min="9" max="9" width="11.453125" bestFit="1" customWidth="1"/>
    <col min="10" max="10" width="11.7265625" bestFit="1" customWidth="1"/>
    <col min="11" max="11" width="12.36328125" bestFit="1" customWidth="1"/>
    <col min="12" max="12" width="11.453125" bestFit="1" customWidth="1"/>
    <col min="13" max="13" width="11.7265625" bestFit="1" customWidth="1"/>
    <col min="14" max="14" width="12.36328125" bestFit="1" customWidth="1"/>
    <col min="15" max="15" width="11.453125" bestFit="1" customWidth="1"/>
    <col min="17" max="17" width="12.6328125" bestFit="1" customWidth="1"/>
    <col min="18" max="18" width="5.54296875" bestFit="1" customWidth="1"/>
    <col min="19" max="19" width="11.81640625" bestFit="1" customWidth="1"/>
  </cols>
  <sheetData>
    <row r="2" spans="1:15" x14ac:dyDescent="0.35">
      <c r="A2" s="1" t="s">
        <v>2</v>
      </c>
      <c r="B2" t="s">
        <v>28</v>
      </c>
      <c r="C2" t="s">
        <v>48</v>
      </c>
      <c r="E2" s="1" t="s">
        <v>2</v>
      </c>
      <c r="F2" t="s">
        <v>0</v>
      </c>
      <c r="H2" s="1" t="s">
        <v>2</v>
      </c>
      <c r="I2" t="s">
        <v>28</v>
      </c>
      <c r="K2" s="1" t="s">
        <v>2</v>
      </c>
      <c r="L2" t="s">
        <v>0</v>
      </c>
      <c r="N2" s="1" t="s">
        <v>2</v>
      </c>
      <c r="O2" t="s">
        <v>0</v>
      </c>
    </row>
    <row r="3" spans="1:15" x14ac:dyDescent="0.35">
      <c r="A3" s="2">
        <v>2005</v>
      </c>
      <c r="B3" s="3">
        <v>134172286.29000059</v>
      </c>
      <c r="C3" s="6"/>
      <c r="E3" s="2" t="s">
        <v>29</v>
      </c>
      <c r="F3" s="3">
        <v>76534625.789999843</v>
      </c>
      <c r="H3" s="2" t="s">
        <v>10</v>
      </c>
      <c r="I3" s="3">
        <v>110609588.87999892</v>
      </c>
      <c r="K3" s="2" t="s">
        <v>36</v>
      </c>
      <c r="L3" s="3">
        <v>510604245.27000529</v>
      </c>
      <c r="N3" s="2" t="s">
        <v>43</v>
      </c>
      <c r="O3" s="3">
        <v>224694224.37000275</v>
      </c>
    </row>
    <row r="4" spans="1:15" x14ac:dyDescent="0.35">
      <c r="A4" s="2">
        <v>2006</v>
      </c>
      <c r="B4" s="3">
        <v>137120914.35000229</v>
      </c>
      <c r="C4" s="6">
        <v>2.1976431508579374E-2</v>
      </c>
      <c r="E4" s="2" t="s">
        <v>53</v>
      </c>
      <c r="F4" s="3">
        <v>42042940.379999995</v>
      </c>
      <c r="H4" s="2" t="s">
        <v>13</v>
      </c>
      <c r="I4" s="3">
        <v>60549365.520000458</v>
      </c>
      <c r="K4" s="2" t="s">
        <v>37</v>
      </c>
      <c r="L4" s="3">
        <v>225348538.59000248</v>
      </c>
      <c r="N4" s="2" t="s">
        <v>41</v>
      </c>
      <c r="O4" s="3">
        <v>201892975.20000219</v>
      </c>
    </row>
    <row r="5" spans="1:15" x14ac:dyDescent="0.35">
      <c r="A5" s="2">
        <v>2007</v>
      </c>
      <c r="B5" s="3">
        <v>125078999.22000189</v>
      </c>
      <c r="C5" s="6">
        <v>-8.7819682264248231E-2</v>
      </c>
      <c r="E5" s="2" t="s">
        <v>54</v>
      </c>
      <c r="F5" s="3">
        <v>40014129.329999983</v>
      </c>
      <c r="H5" s="2" t="s">
        <v>5</v>
      </c>
      <c r="I5" s="3">
        <v>54079354.350000367</v>
      </c>
      <c r="K5" s="2" t="s">
        <v>39</v>
      </c>
      <c r="L5" s="3">
        <v>23783233.319999903</v>
      </c>
      <c r="N5" s="2" t="s">
        <v>45</v>
      </c>
      <c r="O5" s="3">
        <v>135840589.91999984</v>
      </c>
    </row>
    <row r="6" spans="1:15" x14ac:dyDescent="0.35">
      <c r="A6" s="2">
        <v>2008</v>
      </c>
      <c r="B6" s="3">
        <v>123333751.80000113</v>
      </c>
      <c r="C6" s="6">
        <v>-1.3953161049290456E-2</v>
      </c>
      <c r="E6" s="2" t="s">
        <v>55</v>
      </c>
      <c r="F6" s="3">
        <v>28652340.149999984</v>
      </c>
      <c r="H6" s="2" t="s">
        <v>4</v>
      </c>
      <c r="I6" s="3">
        <v>29466552.150000136</v>
      </c>
      <c r="K6" s="2" t="s">
        <v>38</v>
      </c>
      <c r="L6" s="3">
        <v>7518781.6200000076</v>
      </c>
      <c r="N6" s="2" t="s">
        <v>44</v>
      </c>
      <c r="O6" s="3">
        <v>132967024.47</v>
      </c>
    </row>
    <row r="7" spans="1:15" x14ac:dyDescent="0.35">
      <c r="A7" s="2">
        <v>2009</v>
      </c>
      <c r="B7" s="3">
        <v>77920413.47999832</v>
      </c>
      <c r="C7" s="6">
        <v>-0.36821500730510004</v>
      </c>
      <c r="E7" s="2" t="s">
        <v>56</v>
      </c>
      <c r="F7" s="3">
        <v>24392493.719999962</v>
      </c>
      <c r="H7" s="2" t="s">
        <v>7</v>
      </c>
      <c r="I7" s="3">
        <v>26678929.409999862</v>
      </c>
      <c r="K7" s="2" t="s">
        <v>3</v>
      </c>
      <c r="L7" s="3">
        <v>767254798.80000043</v>
      </c>
      <c r="N7" s="2" t="s">
        <v>39</v>
      </c>
      <c r="O7" s="3">
        <v>23783233.319999903</v>
      </c>
    </row>
    <row r="8" spans="1:15" x14ac:dyDescent="0.35">
      <c r="A8" s="2">
        <v>2010</v>
      </c>
      <c r="B8" s="3">
        <v>61476084.80999916</v>
      </c>
      <c r="C8" s="6">
        <v>-0.21104005915241089</v>
      </c>
      <c r="E8" s="2" t="s">
        <v>57</v>
      </c>
      <c r="F8" s="3">
        <v>23768595.899999902</v>
      </c>
      <c r="H8" s="2" t="s">
        <v>11</v>
      </c>
      <c r="I8" s="3">
        <v>25428529.97999981</v>
      </c>
      <c r="N8" s="2" t="s">
        <v>42</v>
      </c>
      <c r="O8" s="3">
        <v>23455563.389999937</v>
      </c>
    </row>
    <row r="9" spans="1:15" x14ac:dyDescent="0.35">
      <c r="A9" s="2">
        <v>2011</v>
      </c>
      <c r="B9" s="3">
        <v>54215496.719999336</v>
      </c>
      <c r="C9" s="6">
        <v>-0.11810426952919555</v>
      </c>
      <c r="E9" s="2" t="s">
        <v>58</v>
      </c>
      <c r="F9" s="3">
        <v>19970281.799999785</v>
      </c>
      <c r="H9" s="2" t="s">
        <v>9</v>
      </c>
      <c r="I9" s="3">
        <v>24597347.039999783</v>
      </c>
      <c r="N9" s="2" t="s">
        <v>46</v>
      </c>
      <c r="O9" s="3">
        <v>17102406.509999976</v>
      </c>
    </row>
    <row r="10" spans="1:15" x14ac:dyDescent="0.35">
      <c r="A10" s="2">
        <v>2012</v>
      </c>
      <c r="B10" s="3">
        <v>53936852.129999377</v>
      </c>
      <c r="C10" s="6">
        <v>-5.1395746024248965E-3</v>
      </c>
      <c r="E10" s="2" t="s">
        <v>59</v>
      </c>
      <c r="F10" s="3">
        <v>19970281.799999785</v>
      </c>
      <c r="H10" s="2" t="s">
        <v>6</v>
      </c>
      <c r="I10" s="3">
        <v>22043820.959999807</v>
      </c>
      <c r="N10" s="2" t="s">
        <v>40</v>
      </c>
      <c r="O10" s="3">
        <v>7518781.6200000076</v>
      </c>
    </row>
    <row r="11" spans="1:15" x14ac:dyDescent="0.35">
      <c r="A11" s="2" t="s">
        <v>3</v>
      </c>
      <c r="B11" s="3">
        <v>767254798.80000043</v>
      </c>
      <c r="C11" s="5"/>
      <c r="E11" s="2" t="s">
        <v>60</v>
      </c>
      <c r="F11" s="3">
        <v>18432633.239999957</v>
      </c>
      <c r="H11" s="2" t="s">
        <v>8</v>
      </c>
      <c r="I11" s="3">
        <v>21756614.669999804</v>
      </c>
      <c r="N11" s="2" t="s">
        <v>3</v>
      </c>
      <c r="O11" s="3">
        <v>767254798.80000043</v>
      </c>
    </row>
    <row r="12" spans="1:15" x14ac:dyDescent="0.35">
      <c r="E12" s="2" t="s">
        <v>61</v>
      </c>
      <c r="F12" s="3">
        <v>11253065.670000006</v>
      </c>
      <c r="H12" s="2" t="s">
        <v>62</v>
      </c>
      <c r="I12" s="3">
        <v>20697829.739999793</v>
      </c>
    </row>
    <row r="13" spans="1:15" x14ac:dyDescent="0.35">
      <c r="E13" s="2" t="s">
        <v>3</v>
      </c>
      <c r="F13" s="3">
        <v>305031387.78000009</v>
      </c>
      <c r="H13" s="2" t="s">
        <v>3</v>
      </c>
      <c r="I13" s="3">
        <v>395907932.70000029</v>
      </c>
    </row>
    <row r="15" spans="1:15" x14ac:dyDescent="0.35">
      <c r="E15" s="1" t="s">
        <v>2</v>
      </c>
      <c r="F15" t="s">
        <v>1</v>
      </c>
      <c r="H15" s="1" t="s">
        <v>2</v>
      </c>
      <c r="I15" t="s">
        <v>1</v>
      </c>
      <c r="K15" s="1" t="s">
        <v>2</v>
      </c>
      <c r="L15" t="s">
        <v>1</v>
      </c>
      <c r="N15" s="1" t="s">
        <v>2</v>
      </c>
      <c r="O15" t="s">
        <v>1</v>
      </c>
    </row>
    <row r="16" spans="1:15" x14ac:dyDescent="0.35">
      <c r="E16" s="2" t="s">
        <v>53</v>
      </c>
      <c r="F16" s="3">
        <v>7118</v>
      </c>
      <c r="H16" s="2" t="s">
        <v>10</v>
      </c>
      <c r="I16" s="3">
        <v>30103</v>
      </c>
      <c r="K16" s="2" t="s">
        <v>37</v>
      </c>
      <c r="L16" s="3">
        <v>98609</v>
      </c>
      <c r="N16" s="2" t="s">
        <v>41</v>
      </c>
      <c r="O16" s="3">
        <v>92058</v>
      </c>
    </row>
    <row r="17" spans="1:15" x14ac:dyDescent="0.35">
      <c r="E17" s="2" t="s">
        <v>29</v>
      </c>
      <c r="F17" s="3">
        <v>5867</v>
      </c>
      <c r="H17" s="2" t="s">
        <v>13</v>
      </c>
      <c r="I17" s="3">
        <v>11785</v>
      </c>
      <c r="K17" s="2" t="s">
        <v>36</v>
      </c>
      <c r="L17" s="3">
        <v>71666</v>
      </c>
      <c r="N17" s="2" t="s">
        <v>43</v>
      </c>
      <c r="O17" s="3">
        <v>38814</v>
      </c>
    </row>
    <row r="18" spans="1:15" x14ac:dyDescent="0.35">
      <c r="E18" s="2" t="s">
        <v>57</v>
      </c>
      <c r="F18" s="3">
        <v>5554</v>
      </c>
      <c r="H18" s="2" t="s">
        <v>5</v>
      </c>
      <c r="I18" s="3">
        <v>11440</v>
      </c>
      <c r="K18" s="2" t="s">
        <v>39</v>
      </c>
      <c r="L18" s="3">
        <v>12838</v>
      </c>
      <c r="N18" s="2" t="s">
        <v>44</v>
      </c>
      <c r="O18" s="3">
        <v>19344</v>
      </c>
    </row>
    <row r="19" spans="1:15" x14ac:dyDescent="0.35">
      <c r="E19" s="2" t="s">
        <v>54</v>
      </c>
      <c r="F19" s="3">
        <v>5500</v>
      </c>
      <c r="H19" s="2" t="s">
        <v>4</v>
      </c>
      <c r="I19" s="3">
        <v>6953</v>
      </c>
      <c r="K19" s="2" t="s">
        <v>38</v>
      </c>
      <c r="L19" s="3">
        <v>2180</v>
      </c>
      <c r="N19" s="2" t="s">
        <v>39</v>
      </c>
      <c r="O19" s="3">
        <v>12838</v>
      </c>
    </row>
    <row r="20" spans="1:15" x14ac:dyDescent="0.35">
      <c r="E20" s="2" t="s">
        <v>59</v>
      </c>
      <c r="F20" s="3">
        <v>4406</v>
      </c>
      <c r="H20" s="2" t="s">
        <v>7</v>
      </c>
      <c r="I20" s="3">
        <v>6122</v>
      </c>
      <c r="K20" s="2" t="s">
        <v>3</v>
      </c>
      <c r="L20" s="3">
        <v>185293</v>
      </c>
      <c r="N20" s="2" t="s">
        <v>45</v>
      </c>
      <c r="O20" s="3">
        <v>10679</v>
      </c>
    </row>
    <row r="21" spans="1:15" x14ac:dyDescent="0.35">
      <c r="A21" s="1" t="s">
        <v>2</v>
      </c>
      <c r="B21" t="s">
        <v>49</v>
      </c>
      <c r="C21" t="s">
        <v>48</v>
      </c>
      <c r="E21" s="2" t="s">
        <v>58</v>
      </c>
      <c r="F21" s="3">
        <v>4406</v>
      </c>
      <c r="H21" s="2" t="s">
        <v>6</v>
      </c>
      <c r="I21" s="3">
        <v>6017</v>
      </c>
      <c r="N21" s="2" t="s">
        <v>42</v>
      </c>
      <c r="O21" s="3">
        <v>6551</v>
      </c>
    </row>
    <row r="22" spans="1:15" x14ac:dyDescent="0.35">
      <c r="A22" s="2">
        <v>2005</v>
      </c>
      <c r="B22" s="3">
        <v>39788</v>
      </c>
      <c r="C22" s="6"/>
      <c r="E22" s="2" t="s">
        <v>56</v>
      </c>
      <c r="F22" s="3">
        <v>4056</v>
      </c>
      <c r="H22" s="2" t="s">
        <v>8</v>
      </c>
      <c r="I22" s="3">
        <v>5721</v>
      </c>
      <c r="N22" s="2" t="s">
        <v>46</v>
      </c>
      <c r="O22" s="3">
        <v>2829</v>
      </c>
    </row>
    <row r="23" spans="1:15" x14ac:dyDescent="0.35">
      <c r="A23" s="2">
        <v>2006</v>
      </c>
      <c r="B23" s="3">
        <v>37077</v>
      </c>
      <c r="C23" s="6">
        <v>-6.8136121443651346E-2</v>
      </c>
      <c r="E23" s="2" t="s">
        <v>60</v>
      </c>
      <c r="F23" s="3">
        <v>3052</v>
      </c>
      <c r="H23" s="2" t="s">
        <v>9</v>
      </c>
      <c r="I23" s="3">
        <v>5667</v>
      </c>
      <c r="N23" s="2" t="s">
        <v>40</v>
      </c>
      <c r="O23" s="3">
        <v>2180</v>
      </c>
    </row>
    <row r="24" spans="1:15" x14ac:dyDescent="0.35">
      <c r="A24" s="2">
        <v>2007</v>
      </c>
      <c r="B24" s="3">
        <v>30627</v>
      </c>
      <c r="C24" s="6">
        <v>-0.17396229468403593</v>
      </c>
      <c r="E24" s="2" t="s">
        <v>61</v>
      </c>
      <c r="F24" s="3">
        <v>2857</v>
      </c>
      <c r="H24" s="2" t="s">
        <v>11</v>
      </c>
      <c r="I24" s="3">
        <v>5435</v>
      </c>
      <c r="N24" s="2" t="s">
        <v>3</v>
      </c>
      <c r="O24" s="3">
        <v>185293</v>
      </c>
    </row>
    <row r="25" spans="1:15" x14ac:dyDescent="0.35">
      <c r="A25" s="2">
        <v>2008</v>
      </c>
      <c r="B25" s="3">
        <v>28479</v>
      </c>
      <c r="C25" s="6">
        <v>-7.0134195317856793E-2</v>
      </c>
      <c r="E25" s="2" t="s">
        <v>55</v>
      </c>
      <c r="F25" s="3">
        <v>1945</v>
      </c>
      <c r="H25" s="2" t="s">
        <v>62</v>
      </c>
      <c r="I25" s="3">
        <v>5107</v>
      </c>
    </row>
    <row r="26" spans="1:15" x14ac:dyDescent="0.35">
      <c r="A26" s="2">
        <v>2009</v>
      </c>
      <c r="B26" s="3">
        <v>16159</v>
      </c>
      <c r="C26" s="6">
        <v>-0.43259945925067594</v>
      </c>
      <c r="E26" s="2" t="s">
        <v>3</v>
      </c>
      <c r="F26" s="3">
        <v>44761</v>
      </c>
      <c r="H26" s="2" t="s">
        <v>3</v>
      </c>
      <c r="I26" s="3">
        <v>94350</v>
      </c>
    </row>
    <row r="27" spans="1:15" x14ac:dyDescent="0.35">
      <c r="A27" s="2">
        <v>2010</v>
      </c>
      <c r="B27" s="3">
        <v>12654</v>
      </c>
      <c r="C27" s="6">
        <v>-0.21690698681849124</v>
      </c>
    </row>
    <row r="28" spans="1:15" x14ac:dyDescent="0.35">
      <c r="A28" s="2">
        <v>2011</v>
      </c>
      <c r="B28" s="3">
        <v>10385</v>
      </c>
      <c r="C28" s="6">
        <v>-0.17931088983720564</v>
      </c>
    </row>
    <row r="29" spans="1:15" x14ac:dyDescent="0.35">
      <c r="A29" s="2">
        <v>2012</v>
      </c>
      <c r="B29" s="3">
        <v>10124</v>
      </c>
      <c r="C29" s="6">
        <v>-2.5132402503610977E-2</v>
      </c>
    </row>
    <row r="30" spans="1:15" x14ac:dyDescent="0.35">
      <c r="A30" s="2" t="s">
        <v>3</v>
      </c>
      <c r="B30" s="3">
        <v>185293</v>
      </c>
      <c r="C30" s="5"/>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s a l e s _ f a c t _ c e 8 e 7 c e b - 2 2 7 0 - 4 0 5 4 - 9 7 2 4 - 7 7 4 b 3 c 0 b 0 d 6 d , g e o _ 6 3 3 c d 0 a c - 2 b f 4 - 4 d c 1 - a c a 9 - f 6 2 b 8 7 e 9 a b 4 1 , m a n u f a c t u r e r _ 7 5 2 a e 9 5 2 - b f 3 b - 4 0 3 c - b c 8 c - 0 d 9 e a 1 2 1 a 8 1 f , p r o d u c t _ f 8 f 1 5 e 2 a - d d 9 f - 4 6 1 a - 8 a 4 8 - d 6 f f 2 3 e c e f a 2 , s e n t i m e n t _ e 9 c f 0 d 4 3 - e 8 8 3 - 4 c 6 b - 8 2 0 3 - 7 a 8 8 f d a 0 5 6 7 3 , d a t e _ 7 9 2 3 7 1 1 a - 1 1 b f - 4 5 5 a - b 8 f a - 3 a 3 f 9 c 6 7 c 8 1 c ] ] > < / C u s t o m C o n t e n t > < / G e m i n i > 
</file>

<file path=customXml/item10.xml>��< ? x m l   v e r s i o n = " 1 . 0 "   e n c o d i n g = " U T F - 1 6 " ? > < G e m i n i   x m l n s = " h t t p : / / g e m i n i / p i v o t c u s t o m i z a t i o n / T a b l e X M L _ s a l e s _ f a c t _ c e 8 e 7 c e b - 2 2 7 0 - 4 0 5 4 - 9 7 2 4 - 7 7 4 b 3 c 0 b 0 d 6 d " > < C u s t o m C o n t e n t > < ! [ C D A T A [ < T a b l e W i d g e t G r i d S e r i a l i z a t i o n   x m l n s : x s i = " h t t p : / / w w w . w 3 . o r g / 2 0 0 1 / X M L S c h e m a - i n s t a n c e "   x m l n s : x s d = " h t t p : / / w w w . w 3 . o r g / 2 0 0 1 / X M L S c h e m a " > < C o l u m n S u g g e s t e d T y p e   / > < C o l u m n F o r m a t   / > < C o l u m n A c c u r a c y   / > < C o l u m n C u r r e n c y S y m b o l   / > < C o l u m n P o s i t i v e P a t t e r n   / > < C o l u m n N e g a t i v e P a t t e r n   / > < C o l u m n W i d t h s > < i t e m > < k e y > < s t r i n g > P r o d u c t I D < / s t r i n g > < / k e y > < v a l u e > < i n t > 1 4 0 < / i n t > < / v a l u e > < / i t e m > < i t e m > < k e y > < s t r i n g > D a t e < / s t r i n g > < / k e y > < v a l u e > < i n t > 9 2 < / i n t > < / v a l u e > < / i t e m > < i t e m > < k e y > < s t r i n g > Z i p < / s t r i n g > < / k e y > < v a l u e > < i n t > 7 6 < / i n t > < / v a l u e > < / i t e m > < i t e m > < k e y > < s t r i n g > U n i t s < / s t r i n g > < / k e y > < v a l u e > < i n t > 9 6 < / i n t > < / v a l u e > < / i t e m > < i t e m > < k e y > < s t r i n g > R e v e n u e < / s t r i n g > < / k e y > < v a l u e > < i n t > 1 2 8 < / 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s e n t i m e n t _ e 9 c f 0 d 4 3 - e 8 8 3 - 4 c 6 b - 8 2 0 3 - 7 a 8 8 f d a 0 5 6 7 3 " > < C u s t o m C o n t e n t > < ! [ C D A T A [ < T a b l e W i d g e t G r i d S e r i a l i z a t i o n   x m l n s : x s i = " h t t p : / / w w w . w 3 . o r g / 2 0 0 1 / X M L S c h e m a - i n s t a n c e "   x m l n s : x s d = " h t t p : / / w w w . w 3 . o r g / 2 0 0 1 / X M L S c h e m a " > < C o l u m n S u g g e s t e d T y p e   / > < C o l u m n F o r m a t   / > < C o l u m n A c c u r a c y   / > < C o l u m n C u r r e n c y S y m b o l   / > < C o l u m n P o s i t i v e P a t t e r n   / > < C o l u m n N e g a t i v e P a t t e r n   / > < C o l u m n W i d t h s > < i t e m > < k e y > < s t r i n g > D a t e I D < / s t r i n g > < / k e y > < v a l u e > < i n t > 1 1 2 < / i n t > < / v a l u e > < / i t e m > < i t e m > < k e y > < s t r i n g > S t a t e I D < / s t r i n g > < / k e y > < v a l u e > < i n t > 1 1 5 < / i n t > < / v a l u e > < / i t e m > < i t e m > < k e y > < s t r i n g > M a n u f a c t u r e r I D < / s t r i n g > < / k e y > < v a l u e > < i n t > 1 9 6 < / i n t > < / v a l u e > < / i t e m > < i t e m > < k e y > < s t r i n g > S c o r e < / s t r i n g > < / k e y > < v a l u e > < i n t > 9 9 < / i n t > < / v a l u e > < / i t e m > < i t e m > < k e y > < s t r i n g > M a n u f a c t u r e r < / s t r i n g > < / k e y > < v a l u e > < i n t > 1 7 6 < / i n t > < / v a l u e > < / i t e m > < i t e m > < k e y > < s t r i n g > D a t e < / s t r i n g > < / k e y > < v a l u e > < i n t > 9 2 < / i n t > < / v a l u e > < / i t e m > < i t e m > < k e y > < s t r i n g > S t a t e < / s t r i n g > < / k e y > < v a l u e > < i n t > 9 5 < / i n t > < / v a l u e > < / i t e m > < i t e m > < k e y > < s t r i n g > z i p < / s t r i n g > < / k e y > < v a l u e > < i n t > 7 5 < / i n t > < / v a l u e > < / i t e m > < i t e m > < k e y > < s t r i n g > P r o d u c t I D < / s t r i n g > < / k e y > < v a l u e > < i n t > 1 4 0 < / i n t > < / v a l u e > < / i t e m > < / C o l u m n W i d t h s > < C o l u m n D i s p l a y I n d e x > < i t e m > < k e y > < s t r i n g > D a t e I D < / s t r i n g > < / k e y > < v a l u e > < i n t > 0 < / i n t > < / v a l u e > < / i t e m > < i t e m > < k e y > < s t r i n g > S t a t e I D < / s t r i n g > < / k e y > < v a l u e > < i n t > 1 < / i n t > < / v a l u e > < / i t e m > < i t e m > < k e y > < s t r i n g > M a n u f a c t u r e r I D < / s t r i n g > < / k e y > < v a l u e > < i n t > 2 < / i n t > < / v a l u e > < / i t e m > < i t e m > < k e y > < s t r i n g > S c o r e < / s t r i n g > < / k e y > < v a l u e > < i n t > 3 < / i n t > < / v a l u e > < / i t e m > < i t e m > < k e y > < s t r i n g > M a n u f a c t u r e r < / s t r i n g > < / k e y > < v a l u e > < i n t > 4 < / i n t > < / v a l u e > < / i t e m > < i t e m > < k e y > < s t r i n g > D a t e < / s t r i n g > < / k e y > < v a l u e > < i n t > 5 < / i n t > < / v a l u e > < / i t e m > < i t e m > < k e y > < s t r i n g > S t a t e < / s t r i n g > < / k e y > < v a l u e > < i n t > 6 < / i n t > < / v a l u e > < / i t e m > < i t e m > < k e y > < s t r i n g > z i p < / s t r i n g > < / k e y > < v a l u e > < i n t > 7 < / i n t > < / v a l u e > < / i t e m > < i t e m > < k e y > < s t r i n g > P r o d u c t I D < / s t r i n g > < / k e y > < v a l u e > < i n t > 8 < / 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m a n u f a c t u r e r _ 7 5 2 a e 9 5 2 - b f 3 b - 4 0 3 c - b c 8 c - 0 d 9 e a 1 2 1 a 8 1 f " > < C u s t o m C o n t e n t > < ! [ C D A T A [ < T a b l e W i d g e t G r i d S e r i a l i z a t i o n   x m l n s : x s i = " h t t p : / / w w w . w 3 . o r g / 2 0 0 1 / X M L S c h e m a - i n s t a n c e "   x m l n s : x s d = " h t t p : / / w w w . w 3 . o r g / 2 0 0 1 / X M L S c h e m a " > < C o l u m n S u g g e s t e d T y p e   / > < C o l u m n F o r m a t   / > < C o l u m n A c c u r a c y   / > < C o l u m n C u r r e n c y S y m b o l   / > < C o l u m n P o s i t i v e P a t t e r n   / > < C o l u m n N e g a t i v e P a t t e r n   / > < C o l u m n W i d t h s > < i t e m > < k e y > < s t r i n g > M a n u f a c t u r e r I D < / s t r i n g > < / k e y > < v a l u e > < i n t > 1 9 6 < / i n t > < / v a l u e > < / i t e m > < i t e m > < k e y > < s t r i n g > M a n u f a c t u r e r < / s t r i n g > < / k e y > < v a l u e > < i n t > 1 7 6 < / i n t > < / v a l u e > < / i t e m > < i t e m > < k e y > < s t r i n g > M f g i s V a n A r s d e l < / s t r i n g > < / k e y > < v a l u e > < i n t > 1 9 0 < / i n t > < / v a l u e > < / i t e m > < / C o l u m n W i d t h s > < C o l u m n D i s p l a y I n d e x > < i t e m > < k e y > < s t r i n g > M a n u f a c t u r e r I D < / s t r i n g > < / k e y > < v a l u e > < i n t > 0 < / i n t > < / v a l u e > < / i t e m > < i t e m > < k e y > < s t r i n g > M a n u f a c t u r e r < / s t r i n g > < / k e y > < v a l u e > < i n t > 1 < / i n t > < / v a l u e > < / i t e m > < i t e m > < k e y > < s t r i n g > M f g i s V a n A r s d e l < / 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g e o _ 6 3 3 c d 0 a c - 2 b f 4 - 4 d c 1 - a c a 9 - f 6 2 b 8 7 e 9 a b 4 1 " > < C u s t o m C o n t e n t > < ! [ C D A T A [ < T a b l e W i d g e t G r i d S e r i a l i z a t i o n   x m l n s : x s i = " h t t p : / / w w w . w 3 . o r g / 2 0 0 1 / X M L S c h e m a - i n s t a n c e "   x m l n s : x s d = " h t t p : / / w w w . w 3 . o r g / 2 0 0 1 / X M L S c h e m a " > < C o l u m n S u g g e s t e d T y p e   / > < C o l u m n F o r m a t   / > < C o l u m n A c c u r a c y   / > < C o l u m n C u r r e n c y S y m b o l   / > < C o l u m n P o s i t i v e P a t t e r n   / > < C o l u m n N e g a t i v e P a t t e r n   / > < C o l u m n W i d t h s > < i t e m > < k e y > < s t r i n g > Z i p < / s t r i n g > < / k e y > < v a l u e > < i n t > 7 6 < / i n t > < / v a l u e > < / i t e m > < i t e m > < k e y > < s t r i n g > C i t y < / s t r i n g > < / k e y > < v a l u e > < i n t > 8 3 < / i n t > < / v a l u e > < / i t e m > < i t e m > < k e y > < s t r i n g > S t a t e < / s t r i n g > < / k e y > < v a l u e > < i n t > 9 5 < / i n t > < / v a l u e > < / i t e m > < i t e m > < k e y > < s t r i n g > R e g i o n < / s t r i n g > < / k e y > < v a l u e > < i n t > 1 1 1 < / i n t > < / v a l u e > < / i t e m > < i t e m > < k e y > < s t r i n g > D i s t r i c t < / s t r i n g > < / k e y > < v a l u e > < i n t > 1 1 3 < / 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C l i e n t W i n d o w X M L " > < C u s t o m C o n t e n t > < ! [ C D A T A [ s a l e s _ f a c t _ c e 8 e 7 c e b - 2 2 7 0 - 4 0 5 4 - 9 7 2 4 - 7 7 4 b 3 c 0 b 0 d 6 d ] ] > < / 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 g e o 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 C o l u m n s \ D i s t r i c t 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 m a n u f a c t u r e r 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 m a n u f a c t u r e r 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 C o l u m n s \ M a n u f a c t u r e r I D < / 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 C o l u m n s \ M f g i s V a n A r s d e l 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 s e n t i m e n t 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 s e n t i m e n t 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 C o l u m n s \ D a t e I D < / K e y > < / a : K e y > < a : V a l u e   i : t y p e = " T a b l e W i d g e t B a s e V i e w S t a t e " / > < / a : K e y V a l u e O f D i a g r a m O b j e c t K e y a n y T y p e z b w N T n L X > < a : K e y V a l u e O f D i a g r a m O b j e c t K e y a n y T y p e z b w N T n L X > < a : K e y > < K e y > C o l u m n s \ S t a t e I D < / K e y > < / a : K e y > < a : V a l u e   i : t y p e = " T a b l e W i d g e t B a s e V i e w S t a t e " / > < / a : K e y V a l u e O f D i a g r a m O b j e c t K e y a n y T y p e z b w N T n L X > < a : K e y V a l u e O f D i a g r a m O b j e c t K e y a n y T y p e z b w N T n L X > < a : K e y > < K e y > C o l u m n s \ M a n u f a c t u r e r I D < / K e y > < / a : K e y > < a : V a l u e   i : t y p e = " T a b l e W i d g e t B a s e V i e w S t a t e " / > < / a : K e y V a l u e O f D i a g r a m O b j e c t K e y a n y T y p e z b w N T n L X > < a : K e y V a l u e O f D i a g r a m O b j e c t K e y a n y T y p e z b w N T n L X > < a : K e y > < K e y > C o l u m n s \ S c o r e < / 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 C o l u m n s \ M o n t h N o < / K e y > < / a : K e y > < a : V a l u e   i : t y p e = " T a b l e W i d g e t B a s e V i e w S t a t e " / > < / a : K e y V a l u e O f D i a g r a m O b j e c t K e y a n y T y p e z b w N T n L X > < a : K e y V a l u e O f D i a g r a m O b j e c t K e y a n y T y p e z b w N T n L X > < a : K e y > < K e y > C o l u m n s \ M o n t h N a m e < / K e y > < / a : K e y > < a : V a l u e   i : t y p e = " T a b l e W i d g e t B a s e V i e w S t a t e " / > < / a : K e y V a l u e O f D i a g r a m O b j e c t K e y a n y T y p e z b w N T n L X > < a : K e y V a l u e O f D i a g r a m O b j e c t K e y a n y T y p e z b w N T n L X > < a : K e y > < K e y > C o l u m n s \ M o n t h I D < / 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 C o l u m n s \ R u n n i n g M o n t h s < / K e y > < / a : K e y > < a : V a l u e   i : t y p e = " T a b l e W i d g e t B a s e V i e w S t a t e " / > < / a : K e y V a l u e O f D i a g r a m O b j e c t K e y a n y T y p e z b w N T n L X > < a : K e y V a l u e O f D i a g r a m O b j e c t K e y a n y T y p e z b w N T n L X > < a : K e y > < K e y > C o l u m n s \ R u n n i n g   Y e a r < / K e y > < / a : K e y > < a : V a l u e   i : t y p e = " T a b l e W i d g e t B a s e V i e w S t a t e " / > < / a : K e y V a l u e O f D i a g r a m O b j e c t K e y a n y T y p e z b w N T n L X > < a : K e y V a l u e O f D i a g r a m O b j e c t K e y a n y T y p e z b w N T n L X > < a : K e y > < K e y > C o l u m n s \ R u n n i n g   M o n t h s < / K e y > < / a : K e y > < a : V a l u e   i : t y p e = " T a b l e W i d g e t B a s e V i e w S t a t e " / > < / a : K e y V a l u e O f D i a g r a m O b j e c t K e y a n y T y p e z b w N T n L X > < a : K e y V a l u e O f D i a g r a m O b j e c t K e y a n y T y p e z b w N T n L X > < a : K e y > < K e y > C o l u m n s \ R o l l i n g   P e r i o d < / K e y > < / a : K e y > < a : V a l u e   i : t y p e = " T a b l e W i d g e t B a s e V i e w S t a t e " / > < / a : K e y V a l u e O f D i a g r a m O b j e c t K e y a n y T y p e z b w N T n L X > < a : K e y V a l u e O f D i a g r a m O b j e c t K e y a n y T y p e z b w N T n L X > < a : K e y > < K e y > C o l u m n s \ R o l l i n g   P e r i o d   S o r t < / K e y > < / a : K e y > < a : V a l u e   i : t y p e = " T a b l e W i d g e t B a s e V i e w S t a t e " / > < / a : K e y V a l u e O f D i a g r a m O b j e c t K e y a n y T y p e z b w N T n L X > < a : K e y V a l u e O f D i a g r a m O b j e c t K e y a n y T y p e z b w N T n L X > < a : K e y > < K e y > C o l u m n s \ M o n t h I n d e x 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 C o l u m n s \ i s V a n A r s d e l < / K e y > < / a : K e y > < a : V a l u e   i : t y p e = " T a b l e W i d g e t B a s e V i e w S t a t e " / > < / a : K e y V a l u e O f D i a g r a m O b j e c t K e y a n y T y p e z b w N T n L X > < a : K e y V a l u e O f D i a g r a m O b j e c t K e y a n y T y p e z b w N T n L X > < a : K e y > < K e y > C o l u m n s \ I s C o m p e t e H i d e < / K e y > < / a : K e y > < a : V a l u e   i : t y p e = " T a b l e W i d g e t B a s e V i e w S t a t e " / > < / a : K e y V a l u e O f D i a g r a m O b j e c t K e y a n y T y p e z b w N T n L X > < a : K e y V a l u e O f D i a g r a m O b j e c t K e y a n y T y p e z b w N T n L X > < a : K e y > < K e y > C o l u m n s \ M a n u f a c t u r e r I D < / K e y > < / a : K e y > < a : V a l u e   i : t y p e = " T a b l e W i d g e t B a s e V i e w S t a t e " / > < / a : K e y V a l u e O f D i a g r a m O b j e c t K e y a n y T y p e z b w N T n L X > < a : K e y V a l u e O f D i a g r a m O b j e c t K e y a n y T y p e z b w N T n L X > < a : K e y > < K e y > C o l u m n s \ I s C o m p e t e < / K e y > < / a : K e y > < a : V a l u e   i : t y p e = " T a b l e W i d g e t B a s e V i e w S t a t e " / > < / a : K e y V a l u e O f D i a g r a m O b j e c t K e y a n y T y p e z b w N T n L X > < a : K e y V a l u e O f D i a g r a m O b j e c t K e y a n y T y p e z b w N T n L X > < a : K e y > < K e y > C o l u m n s \ P r o d u c t 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 s a l e s _ f a c t 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 s a l e s _ f a c t 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D i a g r a m O b j e c t K e y > < K e y > C o l u m n s \ M f g i s V a n A r s d e l 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a : K e y V a l u e O f D i a g r a m O b j e c t K e y a n y T y p e z b w N T n L X > < a : K e y > < K e y > C o l u m n s \ M f g i s V a n A r s d e l < / K e y > < / a : K e y > < a : V a l u e   i : t y p e = " M e a s u r e G r i d N o d e V i e w S t a t e " > < C o l u m n > 2 < / C o l u m n > < L a y e d O u t > t r u e < / L a y e d O u t > < / a : V a l u e > < / a : K e y V a l u e O f D i a g r a m O b j e c t K e y a n y T y p e z b w N T n L X > < / V i e w S t a t e s > < / D i a g r a m M a n a g e r . S e r i a l i z a b l e D i a g r a m > < D i a g r a m M a n a g e r . S e r i a l i z a b l e D i a g r a m > < A d a p t e r   i : t y p e = " M e a s u r e D i a g r a m S a n d b o x A d a p t e r " > < T a b l e N a m e > s e n t i m e n t 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 s e n t i m e n t 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 S c o r e < / K e y > < / D i a g r a m O b j e c t K e y > < D i a g r a m O b j e c t K e y > < K e y > M e a s u r e s \ S u m   o f   S c o r e \ T a g I n f o \ F o r m u l a < / K e y > < / D i a g r a m O b j e c t K e y > < D i a g r a m O b j e c t K e y > < K e y > M e a s u r e s \ S u m   o f   S c o r e \ T a g I n f o \ V a l u e < / K e y > < / D i a g r a m O b j e c t K e y > < D i a g r a m O b j e c t K e y > < K e y > C o l u m n s \ D a t e I D < / K e y > < / D i a g r a m O b j e c t K e y > < D i a g r a m O b j e c t K e y > < K e y > C o l u m n s \ S t a t e I D < / K e y > < / D i a g r a m O b j e c t K e y > < D i a g r a m O b j e c t K e y > < K e y > C o l u m n s \ M a n u f a c t u r e r I D < / K e y > < / D i a g r a m O b j e c t K e y > < D i a g r a m O b j e c t K e y > < K e y > C o l u m n s \ S c o r e < / K e y > < / D i a g r a m O b j e c t K e y > < D i a g r a m O b j e c t K e y > < K e y > C o l u m n s \ M a n u f a c t u r e r < / K e y > < / D i a g r a m O b j e c t K e y > < D i a g r a m O b j e c t K e y > < K e y > C o l u m n s \ D a t e < / K e y > < / D i a g r a m O b j e c t K e y > < D i a g r a m O b j e c t K e y > < K e y > C o l u m n s \ S t a t e < / K e y > < / D i a g r a m O b j e c t K e y > < D i a g r a m O b j e c t K e y > < K e y > C o l u m n s \ z i p < / K e y > < / D i a g r a m O b j e c t K e y > < D i a g r a m O b j e c t K e y > < K e y > C o l u m n s \ P r o d u c t I D < / K e y > < / D i a g r a m O b j e c t K e y > < D i a g r a m O b j e c t K e y > < K e y > L i n k s \ & l t ; C o l u m n s \ S u m   o f   S c o r e & g t ; - & l t ; M e a s u r e s \ S c o r e & g t ; < / K e y > < / D i a g r a m O b j e c t K e y > < D i a g r a m O b j e c t K e y > < K e y > L i n k s \ & l t ; C o l u m n s \ S u m   o f   S c o r e & g t ; - & l t ; M e a s u r e s \ S c o r e & g t ; \ C O L U M N < / K e y > < / D i a g r a m O b j e c t K e y > < D i a g r a m O b j e c t K e y > < K e y > L i n k s \ & l t ; C o l u m n s \ S u m   o f   S c o r e & g t ; - & l t ; M e a s u r e s \ S c o r e & g t ; \ M E A S U R E 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 S c o r e < / K e y > < / a : K e y > < a : V a l u e   i : t y p e = " M e a s u r e G r i d N o d e V i e w S t a t e " > < C o l u m n > 3 < / C o l u m n > < L a y e d O u t > t r u e < / L a y e d O u t > < W a s U I I n v i s i b l e > t r u e < / W a s U I I n v i s i b l e > < / a : V a l u e > < / a : K e y V a l u e O f D i a g r a m O b j e c t K e y a n y T y p e z b w N T n L X > < a : K e y V a l u e O f D i a g r a m O b j e c t K e y a n y T y p e z b w N T n L X > < a : K e y > < K e y > M e a s u r e s \ S u m   o f   S c o r e \ T a g I n f o \ F o r m u l a < / K e y > < / a : K e y > < a : V a l u e   i : t y p e = " M e a s u r e G r i d V i e w S t a t e I D i a g r a m T a g A d d i t i o n a l I n f o " / > < / a : K e y V a l u e O f D i a g r a m O b j e c t K e y a n y T y p e z b w N T n L X > < a : K e y V a l u e O f D i a g r a m O b j e c t K e y a n y T y p e z b w N T n L X > < a : K e y > < K e y > M e a s u r e s \ S u m   o f   S c o r e \ T a g I n f o \ V a l u e < / K e y > < / a : K e y > < a : V a l u e   i : t y p e = " M e a s u r e G r i d V i e w S t a t e I D i a g r a m T a g A d d i t i o n a l I n f o " / > < / a : K e y V a l u e O f D i a g r a m O b j e c t K e y a n y T y p e z b w N T n L X > < a : K e y V a l u e O f D i a g r a m O b j e c t K e y a n y T y p e z b w N T n L X > < a : K e y > < K e y > C o l u m n s \ D a t e I D < / K e y > < / a : K e y > < a : V a l u e   i : t y p e = " M e a s u r e G r i d N o d e V i e w S t a t e " > < L a y e d O u t > t r u e < / L a y e d O u t > < / a : V a l u e > < / a : K e y V a l u e O f D i a g r a m O b j e c t K e y a n y T y p e z b w N T n L X > < a : K e y V a l u e O f D i a g r a m O b j e c t K e y a n y T y p e z b w N T n L X > < a : K e y > < K e y > C o l u m n s \ S t a t e I D < / K e y > < / a : K e y > < a : V a l u e   i : t y p e = " M e a s u r e G r i d N o d e V i e w S t a t e " > < C o l u m n > 1 < / C o l u m n > < L a y e d O u t > t r u e < / L a y e d O u t > < / a : V a l u e > < / a : K e y V a l u e O f D i a g r a m O b j e c t K e y a n y T y p e z b w N T n L X > < a : K e y V a l u e O f D i a g r a m O b j e c t K e y a n y T y p e z b w N T n L X > < a : K e y > < K e y > C o l u m n s \ M a n u f a c t u r e r I D < / K e y > < / a : K e y > < a : V a l u e   i : t y p e = " M e a s u r e G r i d N o d e V i e w S t a t e " > < C o l u m n > 2 < / C o l u m n > < L a y e d O u t > t r u e < / L a y e d O u t > < / a : V a l u e > < / a : K e y V a l u e O f D i a g r a m O b j e c t K e y a n y T y p e z b w N T n L X > < a : K e y V a l u e O f D i a g r a m O b j e c t K e y a n y T y p e z b w N T n L X > < a : K e y > < K e y > C o l u m n s \ S c o r e < / K e y > < / a : K e y > < a : V a l u e   i : t y p e = " M e a s u r e G r i d N o d e V i e w S t a t e " > < C o l u m n > 3 < / C o l u m n > < L a y e d O u t > t r u e < / L a y e d O u t > < / a : V a l u e > < / a : K e y V a l u e O f D i a g r a m O b j e c t K e y a n y T y p e z b w N T n L X > < a : K e y V a l u e O f D i a g r a m O b j e c t K e y a n y T y p e z b w N T n L X > < a : K e y > < K e y > C o l u m n s \ M a n u f a c t u r e r < / K e y > < / a : K e y > < a : V a l u e   i : t y p e = " M e a s u r e G r i d N o d e V i e w S t a t e " > < C o l u m n > 4 < / C o l u m n > < L a y e d O u t > t r u e < / L a y e d O u t > < / a : V a l u e > < / a : K e y V a l u e O f D i a g r a m O b j e c t K e y a n y T y p e z b w N T n L X > < a : K e y V a l u e O f D i a g r a m O b j e c t K e y a n y T y p e z b w N T n L X > < a : K e y > < K e y > C o l u m n s \ D a t e < / K e y > < / a : K e y > < a : V a l u e   i : t y p e = " M e a s u r e G r i d N o d e V i e w S t a t e " > < C o l u m n > 5 < / C o l u m n > < L a y e d O u t > t r u e < / L a y e d O u t > < / a : V a l u e > < / a : K e y V a l u e O f D i a g r a m O b j e c t K e y a n y T y p e z b w N T n L X > < a : K e y V a l u e O f D i a g r a m O b j e c t K e y a n y T y p e z b w N T n L X > < a : K e y > < K e y > C o l u m n s \ S t a t e < / K e y > < / a : K e y > < a : V a l u e   i : t y p e = " M e a s u r e G r i d N o d e V i e w S t a t e " > < C o l u m n > 6 < / C o l u m n > < L a y e d O u t > t r u e < / L a y e d O u t > < / a : V a l u e > < / a : K e y V a l u e O f D i a g r a m O b j e c t K e y a n y T y p e z b w N T n L X > < a : K e y V a l u e O f D i a g r a m O b j e c t K e y a n y T y p e z b w N T n L X > < a : K e y > < K e y > C o l u m n s \ z i p < / K e y > < / a : K e y > < a : V a l u e   i : t y p e = " M e a s u r e G r i d N o d e V i e w S t a t e " > < C o l u m n > 7 < / C o l u m n > < L a y e d O u t > t r u e < / L a y e d O u t > < / a : V a l u e > < / a : K e y V a l u e O f D i a g r a m O b j e c t K e y a n y T y p e z b w N T n L X > < a : K e y V a l u e O f D i a g r a m O b j e c t K e y a n y T y p e z b w N T n L X > < a : K e y > < K e y > C o l u m n s \ P r o d u c t I D < / K e y > < / a : K e y > < a : V a l u e   i : t y p e = " M e a s u r e G r i d N o d e V i e w S t a t e " > < C o l u m n > 8 < / C o l u m n > < L a y e d O u t > t r u e < / L a y e d O u t > < / a : V a l u e > < / a : K e y V a l u e O f D i a g r a m O b j e c t K e y a n y T y p e z b w N T n L X > < a : K e y V a l u e O f D i a g r a m O b j e c t K e y a n y T y p e z b w N T n L X > < a : K e y > < K e y > L i n k s \ & l t ; C o l u m n s \ S u m   o f   S c o r e & g t ; - & l t ; M e a s u r e s \ S c o r e & g t ; < / K e y > < / a : K e y > < a : V a l u e   i : t y p e = " M e a s u r e G r i d V i e w S t a t e I D i a g r a m L i n k " / > < / a : K e y V a l u e O f D i a g r a m O b j e c t K e y a n y T y p e z b w N T n L X > < a : K e y V a l u e O f D i a g r a m O b j e c t K e y a n y T y p e z b w N T n L X > < a : K e y > < K e y > L i n k s \ & l t ; C o l u m n s \ S u m   o f   S c o r e & g t ; - & l t ; M e a s u r e s \ S c o r e & g t ; \ C O L U M N < / K e y > < / a : K e y > < a : V a l u e   i : t y p e = " M e a s u r e G r i d V i e w S t a t e I D i a g r a m L i n k E n d p o i n t " / > < / a : K e y V a l u e O f D i a g r a m O b j e c t K e y a n y T y p e z b w N T n L X > < a : K e y V a l u e O f D i a g r a m O b j e c t K e y a n y T y p e z b w N T n L X > < a : K e y > < K e y > L i n k s \ & l t ; C o l u m n s \ S u m   o f   S c o r e & g t ; - & l t ; M e a s u r e s \ S c o r e & g t ; \ M E A S U R E < / K e y > < / a : K e y > < a : V a l u e   i : t y p e = " M e a s u r e G r i d V i e w S t a t e I D i a g r a m L i n k E n d p o i n t " / > < / 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K e y > < / D i a g r a m O b j e c t K e y > < D i a g r a m O b j e c t K e y > < K e y > C o l u m n s \ C a t e g o r y < / K e y > < / D i a g r a m O b j e c t K e y > < D i a g r a m O b j e c t K e y > < K e y > C o l u m n s \ S e g m e n t < / K e y > < / D i a g r a m O b j e c t K e y > < D i a g r a m O b j e c t K e y > < K e y > C o l u m n s \ P r o d u c t < / K e y > < / D i a g r a m O b j e c t K e y > < D i a g r a m O b j e c t K e y > < K e y > C o l u m n s \ P r o d u c t I D < / K e y > < / D i a g r a m O b j e c t K e y > < D i a g r a m O b j e c t K e y > < K e y > C o l u m n s \ i s V a n A r s d e l < / K e y > < / D i a g r a m O b j e c t K e y > < D i a g r a m O b j e c t K e y > < K e y > C o l u m n s \ I s C o m p e t e H i d e < / K e y > < / D i a g r a m O b j e c t K e y > < D i a g r a m O b j e c t K e y > < K e y > C o l u m n s \ M a n u f a c t u r e r I D < / K e y > < / D i a g r a m O b j e c t K e y > < D i a g r a m O b j e c t K e y > < K e y > C o l u m n s \ I s C o m p e t e < / K e y > < / D i a g r a m O b j e c t K e y > < D i a g r a m O b j e c t K e y > < K e y > C o l u m n s \ P r o d u c t   R a n g e 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 C o l u m n s \ P r o d u c t < / 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 C o l u m n s \ i s V a n A r s d e l < / K e y > < / a : K e y > < a : V a l u e   i : t y p e = " M e a s u r e G r i d N o d e V i e w S t a t e " > < C o l u m n > 5 < / C o l u m n > < L a y e d O u t > t r u e < / L a y e d O u t > < / a : V a l u e > < / a : K e y V a l u e O f D i a g r a m O b j e c t K e y a n y T y p e z b w N T n L X > < a : K e y V a l u e O f D i a g r a m O b j e c t K e y a n y T y p e z b w N T n L X > < a : K e y > < K e y > C o l u m n s \ I s C o m p e t e H i d e < / K e y > < / a : K e y > < a : V a l u e   i : t y p e = " M e a s u r e G r i d N o d e V i e w S t a t e " > < C o l u m n > 6 < / C o l u m n > < L a y e d O u t > t r u e < / L a y e d O u t > < / a : V a l u e > < / a : K e y V a l u e O f D i a g r a m O b j e c t K e y a n y T y p e z b w N T n L X > < a : K e y V a l u e O f D i a g r a m O b j e c t K e y a n y T y p e z b w N T n L X > < a : K e y > < K e y > C o l u m n s \ M a n u f a c t u r e r I D < / K e y > < / a : K e y > < a : V a l u e   i : t y p e = " M e a s u r e G r i d N o d e V i e w S t a t e " > < C o l u m n > 7 < / C o l u m n > < L a y e d O u t > t r u e < / L a y e d O u t > < / a : V a l u e > < / a : K e y V a l u e O f D i a g r a m O b j e c t K e y a n y T y p e z b w N T n L X > < a : K e y V a l u e O f D i a g r a m O b j e c t K e y a n y T y p e z b w N T n L X > < a : K e y > < K e y > C o l u m n s \ I s C o m p e t e < / K e y > < / a : K e y > < a : V a l u e   i : t y p e = " M e a s u r e G r i d N o d e V i e w S t a t e " > < C o l u m n > 8 < / C o l u m n > < L a y e d O u t > t r u e < / L a y e d O u t > < / a : V a l u e > < / a : K e y V a l u e O f D i a g r a m O b j e c t K e y a n y T y p e z b w N T n L X > < a : K e y V a l u e O f D i a g r a m O b j e c t K e y a n y T y p e z b w N T n L X > < a : K e y > < K e y > C o l u m n s \ P r o d u c t   R a n g e < / K e y > < / a : K e y > < a : V a l u e   i : t y p e = " M e a s u r e G r i d N o d e V i e w S t a t e " > < C o l u m n > 9 < / C o l u m n > < L a y e d O u t > t r u e < / L a y e d O u t > < / a : V a l u e > < / a : K e y V a l u e O f D i a g r a m O b j e c t K e y a n y T y p e z b w N T n L X > < / V i e w S t a t e s > < / D i a g r a m M a n a g e r . S e r i a l i z a b l e D i a g r a m > < D i a g r a m M a n a g e r . S e r i a l i z a b l e D i a g r a m > < A d a p t e r   i : t y p e = " M e a s u r e D i a g r a m S a n d b o x A d a p t e r " > < T a b l e N a m e > g e o 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 g e o 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 C o l u m n s \ C i t y < / K e y > < / D i a g r a m O b j e c t K e y > < D i a g r a m O b j e c t K e y > < K e y > C o l u m n s \ S t a t e < / K e y > < / D i a g r a m O b j e c t K e y > < D i a g r a m O b j e c t K e y > < K e y > C o l u m n s \ R e g i o n < / K e y > < / D i a g r a m O b j e c t K e y > < D i a g r a m O b j e c t K e y > < K e y > C o l u m n s \ D i s t r i c t 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 C o l u m n s \ D i s t r i c t < / K e y > < / a : K e y > < a : V a l u e   i : t y p e = " M e a s u r e G r i d N o d e V i e w S t a t e " > < C o l u m n > 4 < / C o l u m n > < L a y e d O u t > t r u e < / L a y e d O u t > < / a : V a l u e > < / a : K e y V a l u e O f D i a g r a m O b j e c t K e y a n y T y p e z b w N T n L X > < / V i e w S t a t e s > < / D i a g r a m M a n a g e r . S e r i a l i z a b l e D i a g r a m > < 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 C o l u m n s \ M o n t h N o < / K e y > < / D i a g r a m O b j e c t K e y > < D i a g r a m O b j e c t K e y > < K e y > C o l u m n s \ M o n t h N a m e < / K e y > < / D i a g r a m O b j e c t K e y > < D i a g r a m O b j e c t K e y > < K e y > C o l u m n s \ M o n t h I D < / K e y > < / D i a g r a m O b j e c t K e y > < D i a g r a m O b j e c t K e y > < K e y > C o l u m n s \ M o n t h < / K e y > < / D i a g r a m O b j e c t K e y > < D i a g r a m O b j e c t K e y > < K e y > C o l u m n s \ Q u a r t e r < / K e y > < / D i a g r a m O b j e c t K e y > < D i a g r a m O b j e c t K e y > < K e y > C o l u m n s \ Y e a r < / K e y > < / D i a g r a m O b j e c t K e y > < D i a g r a m O b j e c t K e y > < K e y > C o l u m n s \ R u n n i n g M o n t h s < / K e y > < / D i a g r a m O b j e c t K e y > < D i a g r a m O b j e c t K e y > < K e y > C o l u m n s \ R u n n i n g   Y e a r < / K e y > < / D i a g r a m O b j e c t K e y > < D i a g r a m O b j e c t K e y > < K e y > C o l u m n s \ R u n n i n g   M o n t h s < / K e y > < / D i a g r a m O b j e c t K e y > < D i a g r a m O b j e c t K e y > < K e y > C o l u m n s \ R o l l i n g   P e r i o d < / K e y > < / D i a g r a m O b j e c t K e y > < D i a g r a m O b j e c t K e y > < K e y > C o l u m n s \ R o l l i n g   P e r i o d   S o r t < / K e y > < / D i a g r a m O b j e c t K e y > < D i a g r a m O b j e c t K e y > < K e y > C o l u m n s \ M o n t h I n d e x 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 C o l u m n s \ M o n t h N o < / K e y > < / a : K e y > < a : V a l u e   i : t y p e = " M e a s u r e G r i d N o d e V i e w S t a t e " > < C o l u m n > 1 < / C o l u m n > < L a y e d O u t > t r u e < / L a y e d O u t > < / a : V a l u e > < / a : K e y V a l u e O f D i a g r a m O b j e c t K e y a n y T y p e z b w N T n L X > < a : K e y V a l u e O f D i a g r a m O b j e c t K e y a n y T y p e z b w N T n L X > < a : K e y > < K e y > C o l u m n s \ M o n t h N a m e < / K e y > < / a : K e y > < a : V a l u e   i : t y p e = " M e a s u r e G r i d N o d e V i e w S t a t e " > < C o l u m n > 2 < / C o l u m n > < L a y e d O u t > t r u e < / L a y e d O u t > < / a : V a l u e > < / a : K e y V a l u e O f D i a g r a m O b j e c t K e y a n y T y p e z b w N T n L X > < a : K e y V a l u e O f D i a g r a m O b j e c t K e y a n y T y p e z b w N T n L X > < a : K e y > < K e y > C o l u m n s \ M o n t h I D < / K e y > < / a : K e y > < a : V a l u e   i : t y p e = " M e a s u r e G r i d N o d e V i e w S t a t e " > < C o l u m n > 3 < / C o l u m n > < L a y e d O u t > t r u e < / L a y e d O u t > < / a : V a l u e > < / a : K e y V a l u e O f D i a g r a m O b j e c t K e y a n y T y p e z b w N T n L X > < a : K e y V a l u e O f D i a g r a m O b j e c t K e y a n y T y p e z b w N T n L X > < a : K e y > < K e y > C o l u m n s \ M o n t h < / K e y > < / a : K e y > < a : V a l u e   i : t y p e = " M e a s u r e G r i d N o d e V i e w S t a t e " > < C o l u m n > 4 < / C o l u m n > < L a y e d O u t > t r u e < / L a y e d O u t > < / a : V a l u e > < / a : K e y V a l u e O f D i a g r a m O b j e c t K e y a n y T y p e z b w N T n L X > < a : K e y V a l u e O f D i a g r a m O b j e c t K e y a n y T y p e z b w N T n L X > < a : K e y > < K e y > C o l u m n s \ Q u a r t e r < / K e y > < / a : K e y > < a : V a l u e   i : t y p e = " M e a s u r e G r i d N o d e V i e w S t a t e " > < C o l u m n > 5 < / 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 C o l u m n s \ R u n n i n g M o n t h s < / K e y > < / a : K e y > < a : V a l u e   i : t y p e = " M e a s u r e G r i d N o d e V i e w S t a t e " > < C o l u m n > 7 < / C o l u m n > < L a y e d O u t > t r u e < / L a y e d O u t > < / a : V a l u e > < / a : K e y V a l u e O f D i a g r a m O b j e c t K e y a n y T y p e z b w N T n L X > < a : K e y V a l u e O f D i a g r a m O b j e c t K e y a n y T y p e z b w N T n L X > < a : K e y > < K e y > C o l u m n s \ R u n n i n g   Y e a r < / K e y > < / a : K e y > < a : V a l u e   i : t y p e = " M e a s u r e G r i d N o d e V i e w S t a t e " > < C o l u m n > 8 < / C o l u m n > < L a y e d O u t > t r u e < / L a y e d O u t > < / a : V a l u e > < / a : K e y V a l u e O f D i a g r a m O b j e c t K e y a n y T y p e z b w N T n L X > < a : K e y V a l u e O f D i a g r a m O b j e c t K e y a n y T y p e z b w N T n L X > < a : K e y > < K e y > C o l u m n s \ R u n n i n g   M o n t h s < / K e y > < / a : K e y > < a : V a l u e   i : t y p e = " M e a s u r e G r i d N o d e V i e w S t a t e " > < C o l u m n > 9 < / C o l u m n > < L a y e d O u t > t r u e < / L a y e d O u t > < / a : V a l u e > < / a : K e y V a l u e O f D i a g r a m O b j e c t K e y a n y T y p e z b w N T n L X > < a : K e y V a l u e O f D i a g r a m O b j e c t K e y a n y T y p e z b w N T n L X > < a : K e y > < K e y > C o l u m n s \ R o l l i n g   P e r i o d < / K e y > < / a : K e y > < a : V a l u e   i : t y p e = " M e a s u r e G r i d N o d e V i e w S t a t e " > < C o l u m n > 1 0 < / C o l u m n > < L a y e d O u t > t r u e < / L a y e d O u t > < / a : V a l u e > < / a : K e y V a l u e O f D i a g r a m O b j e c t K e y a n y T y p e z b w N T n L X > < a : K e y V a l u e O f D i a g r a m O b j e c t K e y a n y T y p e z b w N T n L X > < a : K e y > < K e y > C o l u m n s \ R o l l i n g   P e r i o d   S o r t < / K e y > < / a : K e y > < a : V a l u e   i : t y p e = " M e a s u r e G r i d N o d e V i e w S t a t e " > < C o l u m n > 1 1 < / C o l u m n > < L a y e d O u t > t r u e < / L a y e d O u t > < / a : V a l u e > < / a : K e y V a l u e O f D i a g r a m O b j e c t K e y a n y T y p e z b w N T n L X > < a : K e y V a l u e O f D i a g r a m O b j e c t K e y a n y T y p e z b w N T n L X > < a : K e y > < K e y > C o l u m n s \ M o n t h I n d e x < / K e y > < / a : K e y > < a : V a l u e   i : t y p e = " M e a s u r e G r i d N o d e V i e w S t a t e " > < C o l u m n > 1 2 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 T a g s \ T a b l e s \ & l t ; T a b l e s \ s a l e s _ f a c t & g t ; < / K e y > < / D i a g r a m O b j e c t K e y > < D i a g r a m O b j e c t K e y > < K e y > D y n a m i c   T a g s \ T a b l e s \ & l t ; T a b l e s \ g e o & g t ; < / K e y > < / D i a g r a m O b j e c t K e y > < D i a g r a m O b j e c t K e y > < K e y > D y n a m i c   T a g s \ T a b l e s \ & l t ; T a b l e s \ m a n u f a c t u r e r & g t ; < / K e y > < / D i a g r a m O b j e c t K e y > < D i a g r a m O b j e c t K e y > < K e y > D y n a m i c   T a g s \ T a b l e s \ & l t ; T a b l e s \ p r o d u c t & g t ; < / K e y > < / D i a g r a m O b j e c t K e y > < D i a g r a m O b j e c t K e y > < K e y > D y n a m i c   T a g s \ T a b l e s \ & l t ; T a b l e s \ s e n t i m e n t & g t ; < / K e y > < / D i a g r a m O b j e c t K e y > < D i a g r a m O b j e c t K e y > < K e y > D y n a m i c   T a g s \ T a b l e s \ & l t ; T a b l e s \ d a t e & g t ; < / K e y > < / D i a g r a m O b j e c t K e y > < D i a g r a m O b j e c t K e y > < K e y > T a b l e s \ s a l e s _ f a c t < / K e y > < / D i a g r a m O b j e c t K e y > < D i a g r a m O b j e c t K e y > < K e y > T a b l e s \ s a l e s _ f a c t \ C o l u m n s \ P r o d u c t I D < / K e y > < / D i a g r a m O b j e c t K e y > < D i a g r a m O b j e c t K e y > < K e y > T a b l e s \ s a l e s _ f a c t \ C o l u m n s \ D a t e < / K e y > < / D i a g r a m O b j e c t K e y > < D i a g r a m O b j e c t K e y > < K e y > T a b l e s \ s a l e s _ f a c t \ C o l u m n s \ Z i p < / K e y > < / D i a g r a m O b j e c t K e y > < D i a g r a m O b j e c t K e y > < K e y > T a b l e s \ s a l e s _ f a c t \ C o l u m n s \ U n i t s < / K e y > < / D i a g r a m O b j e c t K e y > < D i a g r a m O b j e c t K e y > < K e y > T a b l e s \ s a l e s _ f a c t \ C o l u m n s \ R e v e n u e < / K e y > < / D i a g r a m O b j e c t K e y > < D i a g r a m O b j e c t K e y > < K e y > T a b l e s \ s a l e s _ f a c t \ M e a s u r e s \ S u m   o f   R e v e n u e < / K e y > < / D i a g r a m O b j e c t K e y > < D i a g r a m O b j e c t K e y > < K e y > T a b l e s \ s a l e s _ f a c t \ S u m   o f   R e v e n u e \ A d d i t i o n a l   I n f o \ I m p l i c i t   M e a s u r e < / K e y > < / D i a g r a m O b j e c t K e y > < D i a g r a m O b j e c t K e y > < K e y > T a b l e s \ s a l e s _ f a c t \ M e a s u r e s \ S u m   o f   U n i t s < / K e y > < / D i a g r a m O b j e c t K e y > < D i a g r a m O b j e c t K e y > < K e y > T a b l e s \ s a l e s _ f a c t \ S u m   o f   U n i t s \ A d d i t i o n a l   I n f o \ I m p l i c i t   M e a s u r e < / K e y > < / D i a g r a m O b j e c t K e y > < D i a g r a m O b j e c t K e y > < K e y > T a b l e s \ g e o < / K e y > < / D i a g r a m O b j e c t K e y > < D i a g r a m O b j e c t K e y > < K e y > T a b l e s \ g e o \ C o l u m n s \ Z i p < / K e y > < / D i a g r a m O b j e c t K e y > < D i a g r a m O b j e c t K e y > < K e y > T a b l e s \ g e o \ C o l u m n s \ C i t y < / K e y > < / D i a g r a m O b j e c t K e y > < D i a g r a m O b j e c t K e y > < K e y > T a b l e s \ g e o \ C o l u m n s \ S t a t e < / K e y > < / D i a g r a m O b j e c t K e y > < D i a g r a m O b j e c t K e y > < K e y > T a b l e s \ g e o \ C o l u m n s \ R e g i o n < / K e y > < / D i a g r a m O b j e c t K e y > < D i a g r a m O b j e c t K e y > < K e y > T a b l e s \ g e o \ C o l u m n s \ D i s t r i c t < / K e y > < / D i a g r a m O b j e c t K e y > < D i a g r a m O b j e c t K e y > < K e y > T a b l e s \ m a n u f a c t u r e r < / K e y > < / D i a g r a m O b j e c t K e y > < D i a g r a m O b j e c t K e y > < K e y > T a b l e s \ m a n u f a c t u r e r \ C o l u m n s \ M a n u f a c t u r e r I D < / K e y > < / D i a g r a m O b j e c t K e y > < D i a g r a m O b j e c t K e y > < K e y > T a b l e s \ m a n u f a c t u r e r \ C o l u m n s \ M a n u f a c t u r e r < / K e y > < / D i a g r a m O b j e c t K e y > < D i a g r a m O b j e c t K e y > < K e y > T a b l e s \ m a n u f a c t u r e r \ C o l u m n s \ M f g i s V a n A r s d e l < / K e y > < / D i a g r a m O b j e c t K e y > < D i a g r a m O b j e c t K e y > < K e y > T a b l e s \ p r o d u c t < / K e y > < / D i a g r a m O b j e c t K e y > < D i a g r a m O b j e c t K e y > < K e y > T a b l e s \ p r o d u c t \ C o l u m n s \ M a n u f a c t u r e r < / K e y > < / D i a g r a m O b j e c t K e y > < D i a g r a m O b j e c t K e y > < K e y > T a b l e s \ p r o d u c t \ C o l u m n s \ C a t e g o r y < / K e y > < / D i a g r a m O b j e c t K e y > < D i a g r a m O b j e c t K e y > < K e y > T a b l e s \ p r o d u c t \ C o l u m n s \ S e g m e n t < / K e y > < / D i a g r a m O b j e c t K e y > < D i a g r a m O b j e c t K e y > < K e y > T a b l e s \ p r o d u c t \ C o l u m n s \ P r o d u c t < / K e y > < / D i a g r a m O b j e c t K e y > < D i a g r a m O b j e c t K e y > < K e y > T a b l e s \ p r o d u c t \ C o l u m n s \ P r o d u c t I D < / K e y > < / D i a g r a m O b j e c t K e y > < D i a g r a m O b j e c t K e y > < K e y > T a b l e s \ p r o d u c t \ C o l u m n s \ i s V a n A r s d e l < / K e y > < / D i a g r a m O b j e c t K e y > < D i a g r a m O b j e c t K e y > < K e y > T a b l e s \ p r o d u c t \ C o l u m n s \ I s C o m p e t e H i d e < / K e y > < / D i a g r a m O b j e c t K e y > < D i a g r a m O b j e c t K e y > < K e y > T a b l e s \ p r o d u c t \ C o l u m n s \ M a n u f a c t u r e r I D < / K e y > < / D i a g r a m O b j e c t K e y > < D i a g r a m O b j e c t K e y > < K e y > T a b l e s \ p r o d u c t \ C o l u m n s \ I s C o m p e t e < / K e y > < / D i a g r a m O b j e c t K e y > < D i a g r a m O b j e c t K e y > < K e y > T a b l e s \ p r o d u c t \ C o l u m n s \ P r o d u c t   R a n g e < / K e y > < / D i a g r a m O b j e c t K e y > < D i a g r a m O b j e c t K e y > < K e y > T a b l e s \ s e n t i m e n t < / K e y > < / D i a g r a m O b j e c t K e y > < D i a g r a m O b j e c t K e y > < K e y > T a b l e s \ s e n t i m e n t \ C o l u m n s \ D a t e I D < / K e y > < / D i a g r a m O b j e c t K e y > < D i a g r a m O b j e c t K e y > < K e y > T a b l e s \ s e n t i m e n t \ C o l u m n s \ S t a t e I D < / K e y > < / D i a g r a m O b j e c t K e y > < D i a g r a m O b j e c t K e y > < K e y > T a b l e s \ s e n t i m e n t \ C o l u m n s \ M a n u f a c t u r e r I D < / K e y > < / D i a g r a m O b j e c t K e y > < D i a g r a m O b j e c t K e y > < K e y > T a b l e s \ s e n t i m e n t \ C o l u m n s \ S c o r e < / K e y > < / D i a g r a m O b j e c t K e y > < D i a g r a m O b j e c t K e y > < K e y > T a b l e s \ s e n t i m e n t \ C o l u m n s \ M a n u f a c t u r e r < / K e y > < / D i a g r a m O b j e c t K e y > < D i a g r a m O b j e c t K e y > < K e y > T a b l e s \ s e n t i m e n t \ C o l u m n s \ D a t e < / K e y > < / D i a g r a m O b j e c t K e y > < D i a g r a m O b j e c t K e y > < K e y > T a b l e s \ s e n t i m e n t \ C o l u m n s \ S t a t e < / K e y > < / D i a g r a m O b j e c t K e y > < D i a g r a m O b j e c t K e y > < K e y > T a b l e s \ s e n t i m e n t \ C o l u m n s \ z i p < / K e y > < / D i a g r a m O b j e c t K e y > < D i a g r a m O b j e c t K e y > < K e y > T a b l e s \ s e n t i m e n t \ C o l u m n s \ P r o d u c t I D < / K e y > < / D i a g r a m O b j e c t K e y > < D i a g r a m O b j e c t K e y > < K e y > T a b l e s \ s e n t i m e n t \ M e a s u r e s \ S u m   o f   S c o r e < / K e y > < / D i a g r a m O b j e c t K e y > < D i a g r a m O b j e c t K e y > < K e y > T a b l e s \ s e n t i m e n t \ S u m   o f   S c o r e \ A d d i t i o n a l   I n f o \ I m p l i c i t   M e a s u r e < / K e y > < / D i a g r a m O b j e c t K e y > < D i a g r a m O b j e c t K e y > < K e y > T a b l e s \ d a t e < / K e y > < / D i a g r a m O b j e c t K e y > < D i a g r a m O b j e c t K e y > < K e y > T a b l e s \ d a t e \ C o l u m n s \ D a t e < / K e y > < / D i a g r a m O b j e c t K e y > < D i a g r a m O b j e c t K e y > < K e y > T a b l e s \ d a t e \ C o l u m n s \ M o n t h N o < / K e y > < / D i a g r a m O b j e c t K e y > < D i a g r a m O b j e c t K e y > < K e y > T a b l e s \ d a t e \ C o l u m n s \ M o n t h N a m e < / K e y > < / D i a g r a m O b j e c t K e y > < D i a g r a m O b j e c t K e y > < K e y > T a b l e s \ d a t e \ C o l u m n s \ M o n t h I D < / K e y > < / D i a g r a m O b j e c t K e y > < D i a g r a m O b j e c t K e y > < K e y > T a b l e s \ d a t e \ C o l u m n s \ M o n t h < / K e y > < / D i a g r a m O b j e c t K e y > < D i a g r a m O b j e c t K e y > < K e y > T a b l e s \ d a t e \ C o l u m n s \ Q u a r t e r < / K e y > < / D i a g r a m O b j e c t K e y > < D i a g r a m O b j e c t K e y > < K e y > T a b l e s \ d a t e \ C o l u m n s \ Y e a r < / K e y > < / D i a g r a m O b j e c t K e y > < D i a g r a m O b j e c t K e y > < K e y > T a b l e s \ d a t e \ C o l u m n s \ R u n n i n g M o n t h s < / K e y > < / D i a g r a m O b j e c t K e y > < D i a g r a m O b j e c t K e y > < K e y > T a b l e s \ d a t e \ C o l u m n s \ R u n n i n g   Y e a r < / K e y > < / D i a g r a m O b j e c t K e y > < D i a g r a m O b j e c t K e y > < K e y > T a b l e s \ d a t e \ C o l u m n s \ R u n n i n g   M o n t h s < / K e y > < / D i a g r a m O b j e c t K e y > < D i a g r a m O b j e c t K e y > < K e y > T a b l e s \ d a t e \ C o l u m n s \ R o l l i n g   P e r i o d < / K e y > < / D i a g r a m O b j e c t K e y > < D i a g r a m O b j e c t K e y > < K e y > T a b l e s \ d a t e \ C o l u m n s \ R o l l i n g   P e r i o d   S o r t < / K e y > < / D i a g r a m O b j e c t K e y > < D i a g r a m O b j e c t K e y > < K e y > T a b l e s \ d a t e \ C o l u m n s \ M o n t h I n d e x < / K e y > < / D i a g r a m O b j e c t K e y > < D i a g r a m O b j e c t K e y > < K e y > R e l a t i o n s h i p s \ & l t ; T a b l e s \ s a l e s _ f a c t \ C o l u m n s \ P r o d u c t I D & g t ; - & l t ; T a b l e s \ p r o d u c t \ C o l u m n s \ P r o d u c t I D & g t ; < / K e y > < / D i a g r a m O b j e c t K e y > < D i a g r a m O b j e c t K e y > < K e y > R e l a t i o n s h i p s \ & l t ; T a b l e s \ s a l e s _ f a c t \ C o l u m n s \ P r o d u c t I D & g t ; - & l t ; T a b l e s \ p r o d u c t \ C o l u m n s \ P r o d u c t I D & g t ; \ F K < / K e y > < / D i a g r a m O b j e c t K e y > < D i a g r a m O b j e c t K e y > < K e y > R e l a t i o n s h i p s \ & l t ; T a b l e s \ s a l e s _ f a c t \ C o l u m n s \ P r o d u c t I D & g t ; - & l t ; T a b l e s \ p r o d u c t \ C o l u m n s \ P r o d u c t I D & g t ; \ P K < / K e y > < / D i a g r a m O b j e c t K e y > < D i a g r a m O b j e c t K e y > < K e y > R e l a t i o n s h i p s \ & l t ; T a b l e s \ s a l e s _ f a c t \ C o l u m n s \ P r o d u c t I D & g t ; - & l t ; T a b l e s \ p r o d u c t \ C o l u m n s \ P r o d u c t I D & g t ; \ C r o s s F i l t e r < / K e y > < / D i a g r a m O b j e c t K e y > < D i a g r a m O b j e c t K e y > < K e y > R e l a t i o n s h i p s \ & l t ; T a b l e s \ s a l e s _ f a c t \ C o l u m n s \ D a t e & g t ; - & l t ; T a b l e s \ d a t e \ C o l u m n s \ D a t e & g t ; < / K e y > < / D i a g r a m O b j e c t K e y > < D i a g r a m O b j e c t K e y > < K e y > R e l a t i o n s h i p s \ & l t ; T a b l e s \ s a l e s _ f a c t \ C o l u m n s \ D a t e & g t ; - & l t ; T a b l e s \ d a t e \ C o l u m n s \ D a t e & g t ; \ F K < / K e y > < / D i a g r a m O b j e c t K e y > < D i a g r a m O b j e c t K e y > < K e y > R e l a t i o n s h i p s \ & l t ; T a b l e s \ s a l e s _ f a c t \ C o l u m n s \ D a t e & g t ; - & l t ; T a b l e s \ d a t e \ C o l u m n s \ D a t e & g t ; \ P K < / K e y > < / D i a g r a m O b j e c t K e y > < D i a g r a m O b j e c t K e y > < K e y > R e l a t i o n s h i p s \ & l t ; T a b l e s \ s a l e s _ f a c t \ C o l u m n s \ D a t e & g t ; - & l t ; T a b l e s \ d a t e \ C o l u m n s \ D a t e & g t ; \ C r o s s F i l t e r < / K e y > < / D i a g r a m O b j e c t K e y > < D i a g r a m O b j e c t K e y > < K e y > R e l a t i o n s h i p s \ & l t ; T a b l e s \ s a l e s _ f a c t \ C o l u m n s \ Z i p & g t ; - & l t ; T a b l e s \ g e o \ C o l u m n s \ Z i p & g t ; < / K e y > < / D i a g r a m O b j e c t K e y > < D i a g r a m O b j e c t K e y > < K e y > R e l a t i o n s h i p s \ & l t ; T a b l e s \ s a l e s _ f a c t \ C o l u m n s \ Z i p & g t ; - & l t ; T a b l e s \ g e o \ C o l u m n s \ Z i p & g t ; \ F K < / K e y > < / D i a g r a m O b j e c t K e y > < D i a g r a m O b j e c t K e y > < K e y > R e l a t i o n s h i p s \ & l t ; T a b l e s \ s a l e s _ f a c t \ C o l u m n s \ Z i p & g t ; - & l t ; T a b l e s \ g e o \ C o l u m n s \ Z i p & g t ; \ P K < / K e y > < / D i a g r a m O b j e c t K e y > < D i a g r a m O b j e c t K e y > < K e y > R e l a t i o n s h i p s \ & l t ; T a b l e s \ s a l e s _ f a c t \ C o l u m n s \ Z i p & g t ; - & l t ; T a b l e s \ g e o \ C o l u m n s \ Z i p & g t ; \ C r o s s F i l t e r < / K e y > < / D i a g r a m O b j e c t K e y > < D i a g r a m O b j e c t K e y > < K e y > R e l a t i o n s h i p s \ & l t ; T a b l e s \ p r o d u c t \ C o l u m n s \ M a n u f a c t u r e r I D & g t ; - & l t ; T a b l e s \ m a n u f a c t u r e r \ C o l u m n s \ M a n u f a c t u r e r I D & g t ; < / K e y > < / D i a g r a m O b j e c t K e y > < D i a g r a m O b j e c t K e y > < K e y > R e l a t i o n s h i p s \ & l t ; T a b l e s \ p r o d u c t \ C o l u m n s \ M a n u f a c t u r e r I D & g t ; - & l t ; T a b l e s \ m a n u f a c t u r e r \ C o l u m n s \ M a n u f a c t u r e r I D & g t ; \ F K < / K e y > < / D i a g r a m O b j e c t K e y > < D i a g r a m O b j e c t K e y > < K e y > R e l a t i o n s h i p s \ & l t ; T a b l e s \ p r o d u c t \ C o l u m n s \ M a n u f a c t u r e r I D & g t ; - & l t ; T a b l e s \ m a n u f a c t u r e r \ C o l u m n s \ M a n u f a c t u r e r I D & g t ; \ P K < / K e y > < / D i a g r a m O b j e c t K e y > < D i a g r a m O b j e c t K e y > < K e y > R e l a t i o n s h i p s \ & l t ; T a b l e s \ p r o d u c t \ C o l u m n s \ M a n u f a c t u r e r I D & g t ; - & l t ; T a b l e s \ m a n u f a c t u r e r \ C o l u m n s \ M a n u f a c t u r e r I D & g t ; \ C r o s s F i l t e r < / K e y > < / D i a g r a m O b j e c t K e y > < D i a g r a m O b j e c t K e y > < K e y > R e l a t i o n s h i p s \ & l t ; T a b l e s \ s e n t i m e n t \ C o l u m n s \ P r o d u c t I D & g t ; - & l t ; T a b l e s \ p r o d u c t \ C o l u m n s \ P r o d u c t I D & g t ; < / K e y > < / D i a g r a m O b j e c t K e y > < D i a g r a m O b j e c t K e y > < K e y > R e l a t i o n s h i p s \ & l t ; T a b l e s \ s e n t i m e n t \ C o l u m n s \ P r o d u c t I D & g t ; - & l t ; T a b l e s \ p r o d u c t \ C o l u m n s \ P r o d u c t I D & g t ; \ F K < / K e y > < / D i a g r a m O b j e c t K e y > < D i a g r a m O b j e c t K e y > < K e y > R e l a t i o n s h i p s \ & l t ; T a b l e s \ s e n t i m e n t \ C o l u m n s \ P r o d u c t I D & g t ; - & l t ; T a b l e s \ p r o d u c t \ C o l u m n s \ P r o d u c t I D & g t ; \ P K < / K e y > < / D i a g r a m O b j e c t K e y > < D i a g r a m O b j e c t K e y > < K e y > R e l a t i o n s h i p s \ & l t ; T a b l e s \ s e n t i m e n t \ C o l u m n s \ P r o d u c t I D & g t ; - & l t ; T a b l e s \ p r o d u c t \ C o l u m n s \ P r o d u c t I D & g t ; \ C r o s s F i l t e r < / K e y > < / D i a g r a m O b j e c t K e y > < / A l l K e y s > < S e l e c t e d K e y s > < D i a g r a m O b j e c t K e y > < K e y > T a b l e s \ d a t e 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 T a g s \ T a b l e s \ & l t ; T a b l e s \ s a l e s _ f a c t & g t ; < / K e y > < / a : K e y > < a : V a l u e   i : t y p e = " D i a g r a m D i s p l a y T a g V i e w S t a t e " > < I s N o t F i l t e r e d O u t > t r u e < / I s N o t F i l t e r e d O u t > < / a : V a l u e > < / a : K e y V a l u e O f D i a g r a m O b j e c t K e y a n y T y p e z b w N T n L X > < a : K e y V a l u e O f D i a g r a m O b j e c t K e y a n y T y p e z b w N T n L X > < a : K e y > < K e y > D y n a m i c   T a g s \ T a b l e s \ & l t ; T a b l e s \ g e o & g t ; 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 T a g s \ T a b l e s \ & l t ; T a b l e s \ s e n t i m e n t & g t ; 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 T a b l e s \ s a l e s _ f a c t < / K e y > < / a : K e y > < a : V a l u e   i : t y p e = " D i a g r a m D i s p l a y N o d e V i e w S t a t e " > < H e i g h t > 1 5 0 < / H e i g h t > < I s E x p a n d e d > t r u e < / I s E x p a n d e d > < L a y e d O u t > t r u e < / L a y e d O u t > < L e f t > 3 4 1 . 8 6 4 5 1 4 3 5 4 9 3 6 5 5 < / L e f t > < T a b I n d e x > 2 < / T a b I n d e x > < T o p > 2 3 3 . 3 6 6 9 9 4 8 6 5 8 6 6 9 6 < / T o p > < W i d t h > 2 0 0 < / W i d t h > < / a : V a l u e > < / a : K e y V a l u e O f D i a g r a m O b j e c t K e y a n y T y p e z b w N T n L X > < a : K e y V a l u e O f D i a g r a m O b j e c t K e y a n y T y p e z b w N T n L X > < a : K e y > < K e y > T a b l e s \ s a l e s _ f a c t \ C o l u m n s \ P r o d u c t I D < / K e y > < / a : K e y > < a : V a l u e   i : t y p e = " D i a g r a m D i s p l a y N o d e V i e w S t a t e " > < H e i g h t > 1 5 0 < / H e i g h t > < I s E x p a n d e d > t r u e < / I s E x p a n d e d > < W i d t h > 2 0 0 < / W i d t h > < / a : V a l u e > < / a : K e y V a l u e O f D i a g r a m O b j e c t K e y a n y T y p e z b w N T n L X > < a : K e y V a l u e O f D i a g r a m O b j e c t K e y a n y T y p e z b w N T n L X > < a : K e y > < K e y > T a b l e s \ s a l e s _ f a c t \ C o l u m n s \ D a t e < / K e y > < / a : K e y > < a : V a l u e   i : t y p e = " D i a g r a m D i s p l a y N o d e V i e w S t a t e " > < H e i g h t > 1 5 0 < / H e i g h t > < I s E x p a n d e d > t r u e < / I s E x p a n d e d > < W i d t h > 2 0 0 < / W i d t h > < / a : V a l u e > < / a : K e y V a l u e O f D i a g r a m O b j e c t K e y a n y T y p e z b w N T n L X > < a : K e y V a l u e O f D i a g r a m O b j e c t K e y a n y T y p e z b w N T n L X > < a : K e y > < K e y > T a b l e s \ s a l e s _ f a c t \ C o l u m n s \ Z i p < / K e y > < / a : K e y > < a : V a l u e   i : t y p e = " D i a g r a m D i s p l a y N o d e V i e w S t a t e " > < H e i g h t > 1 5 0 < / H e i g h t > < I s E x p a n d e d > t r u e < / I s E x p a n d e d > < W i d t h > 2 0 0 < / W i d t h > < / a : V a l u e > < / a : K e y V a l u e O f D i a g r a m O b j e c t K e y a n y T y p e z b w N T n L X > < a : K e y V a l u e O f D i a g r a m O b j e c t K e y a n y T y p e z b w N T n L X > < a : K e y > < K e y > T a b l e s \ s a l e s _ f a c t \ C o l u m n s \ U n i t s < / K e y > < / a : K e y > < a : V a l u e   i : t y p e = " D i a g r a m D i s p l a y N o d e V i e w S t a t e " > < H e i g h t > 1 5 0 < / H e i g h t > < I s E x p a n d e d > t r u e < / I s E x p a n d e d > < W i d t h > 2 0 0 < / W i d t h > < / a : V a l u e > < / a : K e y V a l u e O f D i a g r a m O b j e c t K e y a n y T y p e z b w N T n L X > < a : K e y V a l u e O f D i a g r a m O b j e c t K e y a n y T y p e z b w N T n L X > < a : K e y > < K e y > T a b l e s \ s a l e s _ f a c t \ C o l u m n s \ R e v e n u e < / K e y > < / a : K e y > < a : V a l u e   i : t y p e = " D i a g r a m D i s p l a y N o d e V i e w S t a t e " > < H e i g h t > 1 5 0 < / H e i g h t > < I s E x p a n d e d > t r u e < / I s E x p a n d e d > < W i d t h > 2 0 0 < / W i d t h > < / a : V a l u e > < / a : K e y V a l u e O f D i a g r a m O b j e c t K e y a n y T y p e z b w N T n L X > < a : K e y V a l u e O f D i a g r a m O b j e c t K e y a n y T y p e z b w N T n L X > < a : K e y > < K e y > T a b l e s \ s a l e s _ f a c t \ M e a s u r e s \ S u m   o f   R e v e n u e < / K e y > < / a : K e y > < a : V a l u e   i : t y p e = " D i a g r a m D i s p l a y N o d e V i e w S t a t e " > < H e i g h t > 1 5 0 < / H e i g h t > < I s E x p a n d e d > t r u e < / I s E x p a n d e d > < W i d t h > 2 0 0 < / W i d t h > < / a : V a l u e > < / a : K e y V a l u e O f D i a g r a m O b j e c t K e y a n y T y p e z b w N T n L X > < a : K e y V a l u e O f D i a g r a m O b j e c t K e y a n y T y p e z b w N T n L X > < a : K e y > < K e y > T a b l e s \ s a l e s _ f a c t \ S u m   o f   R e v e n u e \ A d d i t i o n a l   I n f o \ I m p l i c i t   M e a s u r e < / K e y > < / a : K e y > < a : V a l u e   i : t y p e = " D i a g r a m D i s p l a y V i e w S t a t e I D i a g r a m T a g A d d i t i o n a l I n f o " / > < / a : K e y V a l u e O f D i a g r a m O b j e c t K e y a n y T y p e z b w N T n L X > < a : K e y V a l u e O f D i a g r a m O b j e c t K e y a n y T y p e z b w N T n L X > < a : K e y > < K e y > T a b l e s \ s a l e s _ f a c t \ M e a s u r e s \ S u m   o f   U n i t s < / K e y > < / a : K e y > < a : V a l u e   i : t y p e = " D i a g r a m D i s p l a y N o d e V i e w S t a t e " > < H e i g h t > 1 5 0 < / H e i g h t > < I s E x p a n d e d > t r u e < / I s E x p a n d e d > < W i d t h > 2 0 0 < / W i d t h > < / a : V a l u e > < / a : K e y V a l u e O f D i a g r a m O b j e c t K e y a n y T y p e z b w N T n L X > < a : K e y V a l u e O f D i a g r a m O b j e c t K e y a n y T y p e z b w N T n L X > < a : K e y > < K e y > T a b l e s \ s a l e s _ f a c t \ S u m   o f   U n i t s \ A d d i t i o n a l   I n f o \ I m p l i c i t   M e a s u r e < / K e y > < / a : K e y > < a : V a l u e   i : t y p e = " D i a g r a m D i s p l a y V i e w S t a t e I D i a g r a m T a g A d d i t i o n a l I n f o " / > < / a : K e y V a l u e O f D i a g r a m O b j e c t K e y a n y T y p e z b w N T n L X > < a : K e y V a l u e O f D i a g r a m O b j e c t K e y a n y T y p e z b w N T n L X > < a : K e y > < K e y > T a b l e s \ g e o < / K e y > < / a : K e y > < a : V a l u e   i : t y p e = " D i a g r a m D i s p l a y N o d e V i e w S t a t e " > < H e i g h t > 1 5 0 < / H e i g h t > < I s E x p a n d e d > t r u e < / I s E x p a n d e d > < L a y e d O u t > t r u e < / L a y e d O u t > < L e f t > 1 4 < / L e f t > < T a b I n d e x > 1 < / T a b I n d e x > < T o p > 1 4 8 . 6 0 4 7 6 6 5 0 9 5 0 8 5 2 < / T o p > < W i d t h > 2 0 0 < / W i d t h > < / a : V a l u e > < / a : K e y V a l u e O f D i a g r a m O b j e c t K e y a n y T y p e z b w N T n L X > < a : K e y V a l u e O f D i a g r a m O b j e c t K e y a n y T y p e z b w N T n L X > < a : K e y > < K e y > T a b l e s \ g e o \ C o l u m n s \ Z i p < / K e y > < / a : K e y > < a : V a l u e   i : t y p e = " D i a g r a m D i s p l a y N o d e V i e w S t a t e " > < H e i g h t > 1 5 0 < / H e i g h t > < I s E x p a n d e d > t r u e < / I s E x p a n d e d > < W i d t h > 2 0 0 < / W i d t h > < / a : V a l u e > < / a : K e y V a l u e O f D i a g r a m O b j e c t K e y a n y T y p e z b w N T n L X > < a : K e y V a l u e O f D i a g r a m O b j e c t K e y a n y T y p e z b w N T n L X > < a : K e y > < K e y > T a b l e s \ g e o \ C o l u m n s \ C i t y < / K e y > < / a : K e y > < a : V a l u e   i : t y p e = " D i a g r a m D i s p l a y N o d e V i e w S t a t e " > < H e i g h t > 1 5 0 < / H e i g h t > < I s E x p a n d e d > t r u e < / I s E x p a n d e d > < W i d t h > 2 0 0 < / W i d t h > < / a : V a l u e > < / a : K e y V a l u e O f D i a g r a m O b j e c t K e y a n y T y p e z b w N T n L X > < a : K e y V a l u e O f D i a g r a m O b j e c t K e y a n y T y p e z b w N T n L X > < a : K e y > < K e y > T a b l e s \ g e o \ C o l u m n s \ S t a t e < / K e y > < / a : K e y > < a : V a l u e   i : t y p e = " D i a g r a m D i s p l a y N o d e V i e w S t a t e " > < H e i g h t > 1 5 0 < / H e i g h t > < I s E x p a n d e d > t r u e < / I s E x p a n d e d > < W i d t h > 2 0 0 < / W i d t h > < / a : V a l u e > < / a : K e y V a l u e O f D i a g r a m O b j e c t K e y a n y T y p e z b w N T n L X > < a : K e y V a l u e O f D i a g r a m O b j e c t K e y a n y T y p e z b w N T n L X > < a : K e y > < K e y > T a b l e s \ g e o \ C o l u m n s \ R e g i o n < / K e y > < / a : K e y > < a : V a l u e   i : t y p e = " D i a g r a m D i s p l a y N o d e V i e w S t a t e " > < H e i g h t > 1 5 0 < / H e i g h t > < I s E x p a n d e d > t r u e < / I s E x p a n d e d > < W i d t h > 2 0 0 < / W i d t h > < / a : V a l u e > < / a : K e y V a l u e O f D i a g r a m O b j e c t K e y a n y T y p e z b w N T n L X > < a : K e y V a l u e O f D i a g r a m O b j e c t K e y a n y T y p e z b w N T n L X > < a : K e y > < K e y > T a b l e s \ g e o \ C o l u m n s \ D i s t r i c t < / K e y > < / a : K e y > < a : V a l u e   i : t y p e = " D i a g r a m D i s p l a y N o d e V i e w S t a t e " > < H e i g h t > 1 5 0 < / H e i g h t > < I s E x p a n d e d > t r u e < / I s E x p a n d e d > < W i d t h > 2 0 0 < / W i d t h > < / a : V a l u e > < / a : K e y V a l u e O f D i a g r a m O b j e c t K e y a n y T y p e z b w N T n L X > < a : K e y V a l u e O f D i a g r a m O b j e c t K e y a n y T y p e z b w N T n L X > < a : K e y > < K e y > T a b l e s \ m a n u f a c t u r e r < / K e y > < / a : K e y > < a : V a l u e   i : t y p e = " D i a g r a m D i s p l a y N o d e V i e w S t a t e " > < H e i g h t > 1 5 0 < / H e i g h t > < I s E x p a n d e d > t r u e < / I s E x p a n d e d > < L a y e d O u t > t r u e < / L a y e d O u t > < L e f t > 8 9 6 . 8 6 0 0 7 3 1 9 0 4 9 1 4 5 < / L e f t > < T a b I n d e x > 5 < / T a b I n d e x > < T o p > 7 5 9 . 6 8 6 2 8 4 0 8 7 2 4 5 2 1 < / T o p > < 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 T a b l e s \ m a n u f a c t u r e r \ C o l u m n s \ M f g i s V a n A r s d e l < / K e y > < / a : K e y > < a : V a l u e   i : t y p e = " D i a g r a m D i s p l a y N o d e V i e w S t a t e " > < H e i g h t > 1 5 0 < / H e i g h t > < I s E x p a n d e d > t r u e < / I s E x p a n d e d > < W i d t h > 2 0 0 < / W i d t h > < / a : V a l u e > < / a : K e y V a l u e O f D i a g r a m O b j e c t K e y a n y T y p e z b w N T n L X > < a : K e y V a l u e O f D i a g r a m O b j e c t K e y a n y T y p e z b w N T n L X > < a : K e y > < K e y > T a b l e s \ p r o d u c t < / K e y > < / a : K e y > < a : V a l u e   i : t y p e = " D i a g r a m D i s p l a y N o d e V i e w S t a t e " > < H e i g h t > 1 5 0 < / H e i g h t > < I s E x p a n d e d > t r u e < / I s E x p a n d e d > < L a y e d O u t > t r u e < / L a y e d O u t > < L e f t > 5 4 5 . 6 2 2 9 2 9 2 8 9 4 9 2 7 3 < / L e f t > < S c r o l l V e r t i c a l O f f s e t > 1 1 3 . 6 3 8 3 5 3 3 2 3 2 3 5 9 9 < / S c r o l l V e r t i c a l O f f s e t > < T a b I n d e x > 4 < / T a b I n d e x > < T o p > 5 0 8 . 1 6 2 7 3 2 1 4 4 6 1 6 2 6 < / T o p > < W i d t h > 2 0 0 < / W i d t h > < / a : V a l u e > < / a : K e y V a l u e O f D i a g r a m O b j e c t K e y a n y T y p e z b w N T n L X > < a : K e y V a l u e O f D i a g r a m O b j e c t K e y a n y T y p e z b w N T n L X > < a : K e y > < K e y > T a b l e s \ p r o d u c t \ C o l u m n s \ M a n u f a c t u r e r < / 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 T a b l e s \ p r o d u c t \ C o l u m n s \ S e g m e n t < / 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 T a b l e s \ p r o d u c t \ C o l u m n s \ i s V a n A r s d e l < / K e y > < / a : K e y > < a : V a l u e   i : t y p e = " D i a g r a m D i s p l a y N o d e V i e w S t a t e " > < H e i g h t > 1 5 0 < / H e i g h t > < I s E x p a n d e d > t r u e < / I s E x p a n d e d > < W i d t h > 2 0 0 < / W i d t h > < / a : V a l u e > < / a : K e y V a l u e O f D i a g r a m O b j e c t K e y a n y T y p e z b w N T n L X > < a : K e y V a l u e O f D i a g r a m O b j e c t K e y a n y T y p e z b w N T n L X > < a : K e y > < K e y > T a b l e s \ p r o d u c t \ C o l u m n s \ I s C o m p e t e H i d e < / K e y > < / a : K e y > < a : V a l u e   i : t y p e = " D i a g r a m D i s p l a y N o d e V i e w S t a t e " > < H e i g h t > 1 5 0 < / H e i g h t > < I s E x p a n d e d > t r u e < / I s E x p a n d e d > < W i d t h > 2 0 0 < / W i d t h > < / a : V a l u e > < / a : K e y V a l u e O f D i a g r a m O b j e c t K e y a n y T y p e z b w N T n L X > < a : K e y V a l u e O f D i a g r a m O b j e c t K e y a n y T y p e z b w N T n L X > < a : K e y > < K e y > T a b l e s \ p r o d u c t \ C o l u m n s \ M a n u f a c t u r e r I D < / K e y > < / a : K e y > < a : V a l u e   i : t y p e = " D i a g r a m D i s p l a y N o d e V i e w S t a t e " > < H e i g h t > 1 5 0 < / H e i g h t > < I s E x p a n d e d > t r u e < / I s E x p a n d e d > < W i d t h > 2 0 0 < / W i d t h > < / a : V a l u e > < / a : K e y V a l u e O f D i a g r a m O b j e c t K e y a n y T y p e z b w N T n L X > < a : K e y V a l u e O f D i a g r a m O b j e c t K e y a n y T y p e z b w N T n L X > < a : K e y > < K e y > T a b l e s \ p r o d u c t \ C o l u m n s \ I s C o m p e t e < / K e y > < / a : K e y > < a : V a l u e   i : t y p e = " D i a g r a m D i s p l a y N o d e V i e w S t a t e " > < H e i g h t > 1 5 0 < / H e i g h t > < I s E x p a n d e d > t r u e < / I s E x p a n d e d > < W i d t h > 2 0 0 < / W i d t h > < / a : V a l u e > < / a : K e y V a l u e O f D i a g r a m O b j e c t K e y a n y T y p e z b w N T n L X > < a : K e y V a l u e O f D i a g r a m O b j e c t K e y a n y T y p e z b w N T n L X > < a : K e y > < K e y > T a b l e s \ p r o d u c t \ C o l u m n s \ P r o d u c t   R a n g e < / K e y > < / a : K e y > < a : V a l u e   i : t y p e = " D i a g r a m D i s p l a y N o d e V i e w S t a t e " > < H e i g h t > 1 5 0 < / H e i g h t > < I s E x p a n d e d > t r u e < / I s E x p a n d e d > < W i d t h > 2 0 0 < / W i d t h > < / a : V a l u e > < / a : K e y V a l u e O f D i a g r a m O b j e c t K e y a n y T y p e z b w N T n L X > < a : K e y V a l u e O f D i a g r a m O b j e c t K e y a n y T y p e z b w N T n L X > < a : K e y > < K e y > T a b l e s \ s e n t i m e n t < / K e y > < / a : K e y > < a : V a l u e   i : t y p e = " D i a g r a m D i s p l a y N o d e V i e w S t a t e " > < H e i g h t > 1 5 0 < / H e i g h t > < I s E x p a n d e d > t r u e < / I s E x p a n d e d > < L a y e d O u t > t r u e < / L a y e d O u t > < L e f t > 9 3 3 . 4 3 0 5 5 0 4 2 4 8 2 4 3 3 < / L e f t > < S c r o l l V e r t i c a l O f f s e t > 2 6 . 8 8 8 8 1 5 7 0 4 5 0 7 3 9 < / S c r o l l V e r t i c a l O f f s e t > < T a b I n d e x > 3 < / T a b I n d e x > < T o p > 3 8 0 . 1 6 5 3 1 8 9 3 7 3 4 9 8 7 < / T o p > < W i d t h > 2 0 0 < / W i d t h > < / a : V a l u e > < / a : K e y V a l u e O f D i a g r a m O b j e c t K e y a n y T y p e z b w N T n L X > < a : K e y V a l u e O f D i a g r a m O b j e c t K e y a n y T y p e z b w N T n L X > < a : K e y > < K e y > T a b l e s \ s e n t i m e n t \ C o l u m n s \ D a t e I D < / K e y > < / a : K e y > < a : V a l u e   i : t y p e = " D i a g r a m D i s p l a y N o d e V i e w S t a t e " > < H e i g h t > 1 5 0 < / H e i g h t > < I s E x p a n d e d > t r u e < / I s E x p a n d e d > < W i d t h > 2 0 0 < / W i d t h > < / a : V a l u e > < / a : K e y V a l u e O f D i a g r a m O b j e c t K e y a n y T y p e z b w N T n L X > < a : K e y V a l u e O f D i a g r a m O b j e c t K e y a n y T y p e z b w N T n L X > < a : K e y > < K e y > T a b l e s \ s e n t i m e n t \ C o l u m n s \ S t a t e I D < / K e y > < / a : K e y > < a : V a l u e   i : t y p e = " D i a g r a m D i s p l a y N o d e V i e w S t a t e " > < H e i g h t > 1 5 0 < / H e i g h t > < I s E x p a n d e d > t r u e < / I s E x p a n d e d > < W i d t h > 2 0 0 < / W i d t h > < / a : V a l u e > < / a : K e y V a l u e O f D i a g r a m O b j e c t K e y a n y T y p e z b w N T n L X > < a : K e y V a l u e O f D i a g r a m O b j e c t K e y a n y T y p e z b w N T n L X > < a : K e y > < K e y > T a b l e s \ s e n t i m e n t \ C o l u m n s \ M a n u f a c t u r e r I D < / K e y > < / a : K e y > < a : V a l u e   i : t y p e = " D i a g r a m D i s p l a y N o d e V i e w S t a t e " > < H e i g h t > 1 5 0 < / H e i g h t > < I s E x p a n d e d > t r u e < / I s E x p a n d e d > < W i d t h > 2 0 0 < / W i d t h > < / a : V a l u e > < / a : K e y V a l u e O f D i a g r a m O b j e c t K e y a n y T y p e z b w N T n L X > < a : K e y V a l u e O f D i a g r a m O b j e c t K e y a n y T y p e z b w N T n L X > < a : K e y > < K e y > T a b l e s \ s e n t i m e n t \ C o l u m n s \ S c o r e < / K e y > < / a : K e y > < a : V a l u e   i : t y p e = " D i a g r a m D i s p l a y N o d e V i e w S t a t e " > < H e i g h t > 1 5 0 < / H e i g h t > < I s E x p a n d e d > t r u e < / I s E x p a n d e d > < W i d t h > 2 0 0 < / W i d t h > < / a : V a l u e > < / a : K e y V a l u e O f D i a g r a m O b j e c t K e y a n y T y p e z b w N T n L X > < a : K e y V a l u e O f D i a g r a m O b j e c t K e y a n y T y p e z b w N T n L X > < a : K e y > < K e y > T a b l e s \ s e n t i m e n t \ C o l u m n s \ M a n u f a c t u r e r < / K e y > < / a : K e y > < a : V a l u e   i : t y p e = " D i a g r a m D i s p l a y N o d e V i e w S t a t e " > < H e i g h t > 1 5 0 < / H e i g h t > < I s E x p a n d e d > t r u e < / I s E x p a n d e d > < W i d t h > 2 0 0 < / W i d t h > < / a : V a l u e > < / a : K e y V a l u e O f D i a g r a m O b j e c t K e y a n y T y p e z b w N T n L X > < a : K e y V a l u e O f D i a g r a m O b j e c t K e y a n y T y p e z b w N T n L X > < a : K e y > < K e y > T a b l e s \ s e n t i m e n t \ C o l u m n s \ D a t e < / K e y > < / a : K e y > < a : V a l u e   i : t y p e = " D i a g r a m D i s p l a y N o d e V i e w S t a t e " > < H e i g h t > 1 5 0 < / H e i g h t > < I s E x p a n d e d > t r u e < / I s E x p a n d e d > < W i d t h > 2 0 0 < / W i d t h > < / a : V a l u e > < / a : K e y V a l u e O f D i a g r a m O b j e c t K e y a n y T y p e z b w N T n L X > < a : K e y V a l u e O f D i a g r a m O b j e c t K e y a n y T y p e z b w N T n L X > < a : K e y > < K e y > T a b l e s \ s e n t i m e n t \ C o l u m n s \ S t a t e < / K e y > < / a : K e y > < a : V a l u e   i : t y p e = " D i a g r a m D i s p l a y N o d e V i e w S t a t e " > < H e i g h t > 1 5 0 < / H e i g h t > < I s E x p a n d e d > t r u e < / I s E x p a n d e d > < W i d t h > 2 0 0 < / W i d t h > < / a : V a l u e > < / a : K e y V a l u e O f D i a g r a m O b j e c t K e y a n y T y p e z b w N T n L X > < a : K e y V a l u e O f D i a g r a m O b j e c t K e y a n y T y p e z b w N T n L X > < a : K e y > < K e y > T a b l e s \ s e n t i m e n t \ C o l u m n s \ z i p < / K e y > < / a : K e y > < a : V a l u e   i : t y p e = " D i a g r a m D i s p l a y N o d e V i e w S t a t e " > < H e i g h t > 1 5 0 < / H e i g h t > < I s E x p a n d e d > t r u e < / I s E x p a n d e d > < W i d t h > 2 0 0 < / W i d t h > < / a : V a l u e > < / a : K e y V a l u e O f D i a g r a m O b j e c t K e y a n y T y p e z b w N T n L X > < a : K e y V a l u e O f D i a g r a m O b j e c t K e y a n y T y p e z b w N T n L X > < a : K e y > < K e y > T a b l e s \ s e n t i m e n t \ C o l u m n s \ P r o d u c t I D < / K e y > < / a : K e y > < a : V a l u e   i : t y p e = " D i a g r a m D i s p l a y N o d e V i e w S t a t e " > < H e i g h t > 1 5 0 < / H e i g h t > < I s E x p a n d e d > t r u e < / I s E x p a n d e d > < W i d t h > 2 0 0 < / W i d t h > < / a : V a l u e > < / a : K e y V a l u e O f D i a g r a m O b j e c t K e y a n y T y p e z b w N T n L X > < a : K e y V a l u e O f D i a g r a m O b j e c t K e y a n y T y p e z b w N T n L X > < a : K e y > < K e y > T a b l e s \ s e n t i m e n t \ M e a s u r e s \ S u m   o f   S c o r e < / K e y > < / a : K e y > < a : V a l u e   i : t y p e = " D i a g r a m D i s p l a y N o d e V i e w S t a t e " > < H e i g h t > 1 5 0 < / H e i g h t > < I s E x p a n d e d > t r u e < / I s E x p a n d e d > < W i d t h > 2 0 0 < / W i d t h > < / a : V a l u e > < / a : K e y V a l u e O f D i a g r a m O b j e c t K e y a n y T y p e z b w N T n L X > < a : K e y V a l u e O f D i a g r a m O b j e c t K e y a n y T y p e z b w N T n L X > < a : K e y > < K e y > T a b l e s \ s e n t i m e n t \ S u m   o f   S c o r e \ A d d i t i o n a l   I n f o \ I m p l i c i t   M e a s u r e < / K e y > < / a : K e y > < a : V a l u e   i : t y p e = " D i a g r a m D i s p l a y V i e w S t a t e I D i a g r a m T a g A d d i t i o n a l I n f o " / > < / a : K e y V a l u e O f D i a g r a m O b j e c t K e y a n y T y p e z b w N T n L X > < a : K e y V a l u e O f D i a g r a m O b j e c t K e y a n y T y p e z b w N T n L X > < a : K e y > < K e y > T a b l e s \ d a t e < / K e y > < / a : K e y > < a : V a l u e   i : t y p e = " D i a g r a m D i s p l a y N o d e V i e w S t a t e " > < H e i g h t > 1 5 0 < / H e i g h t > < I s E x p a n d e d > t r u e < / I s E x p a n d e d > < L a y e d O u t > t r u e < / L a y e d O u t > < L e f t > 4 1 3 . 9 7 0 1 8 1 1 8 4 5 7 8 6 8 < / L e f t > < W i d t h > 2 0 0 < / 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 T a b l e s \ d a t e \ C o l u m n s \ M o n t h N o < / K e y > < / a : K e y > < a : V a l u e   i : t y p e = " D i a g r a m D i s p l a y N o d e V i e w S t a t e " > < H e i g h t > 1 5 0 < / H e i g h t > < I s E x p a n d e d > t r u e < / I s E x p a n d e d > < W i d t h > 2 0 0 < / W i d t h > < / a : V a l u e > < / a : K e y V a l u e O f D i a g r a m O b j e c t K e y a n y T y p e z b w N T n L X > < a : K e y V a l u e O f D i a g r a m O b j e c t K e y a n y T y p e z b w N T n L X > < a : K e y > < K e y > T a b l e s \ d a t e \ C o l u m n s \ M o n t h N a m e < / K e y > < / a : K e y > < a : V a l u e   i : t y p e = " D i a g r a m D i s p l a y N o d e V i e w S t a t e " > < H e i g h t > 1 5 0 < / H e i g h t > < I s E x p a n d e d > t r u e < / I s E x p a n d e d > < W i d t h > 2 0 0 < / W i d t h > < / a : V a l u e > < / a : K e y V a l u e O f D i a g r a m O b j e c t K e y a n y T y p e z b w N T n L X > < a : K e y V a l u e O f D i a g r a m O b j e c t K e y a n y T y p e z b w N T n L X > < a : K e y > < K e y > T a b l e s \ d a t e \ C o l u m n s \ M o n t h I D < / 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 T a b l e s \ d a t e \ C o l u m n s \ Q u a r t e r < / K e y > < / a : K e y > < a : V a l u e   i : t y p e = " D i a g r a m D i s p l a y N o d e V i e w S t a t e " > < H e i g h t > 1 5 0 < / H e i g h t > < I s E x p a n d e d > t r u e < / I s E x p a n d e d > < W i d t h > 2 0 0 < / W i d t h > < / a : V a l u e > < / a : K e y V a l u e O f D i a g r a m O b j e c t K e y a n y T y p e z b w N T n L X > < a : K e y V a l u e O f D i a g r a m O b j e c t K e y a n y T y p e z b w N T n L X > < a : K e y > < K e y > T a b l e s \ d a t e \ C o l u m n s \ Y e a r < / K e y > < / a : K e y > < a : V a l u e   i : t y p e = " D i a g r a m D i s p l a y N o d e V i e w S t a t e " > < H e i g h t > 1 5 0 < / H e i g h t > < I s E x p a n d e d > t r u e < / I s E x p a n d e d > < W i d t h > 2 0 0 < / W i d t h > < / a : V a l u e > < / a : K e y V a l u e O f D i a g r a m O b j e c t K e y a n y T y p e z b w N T n L X > < a : K e y V a l u e O f D i a g r a m O b j e c t K e y a n y T y p e z b w N T n L X > < a : K e y > < K e y > T a b l e s \ d a t e \ C o l u m n s \ R u n n i n g M o n t h s < / K e y > < / a : K e y > < a : V a l u e   i : t y p e = " D i a g r a m D i s p l a y N o d e V i e w S t a t e " > < H e i g h t > 1 5 0 < / H e i g h t > < I s E x p a n d e d > t r u e < / I s E x p a n d e d > < W i d t h > 2 0 0 < / W i d t h > < / a : V a l u e > < / a : K e y V a l u e O f D i a g r a m O b j e c t K e y a n y T y p e z b w N T n L X > < a : K e y V a l u e O f D i a g r a m O b j e c t K e y a n y T y p e z b w N T n L X > < a : K e y > < K e y > T a b l e s \ d a t e \ C o l u m n s \ R u n n i n g   Y e a r < / K e y > < / a : K e y > < a : V a l u e   i : t y p e = " D i a g r a m D i s p l a y N o d e V i e w S t a t e " > < H e i g h t > 1 5 0 < / H e i g h t > < I s E x p a n d e d > t r u e < / I s E x p a n d e d > < W i d t h > 2 0 0 < / W i d t h > < / a : V a l u e > < / a : K e y V a l u e O f D i a g r a m O b j e c t K e y a n y T y p e z b w N T n L X > < a : K e y V a l u e O f D i a g r a m O b j e c t K e y a n y T y p e z b w N T n L X > < a : K e y > < K e y > T a b l e s \ d a t e \ C o l u m n s \ R u n n i n g   M o n t h s < / K e y > < / a : K e y > < a : V a l u e   i : t y p e = " D i a g r a m D i s p l a y N o d e V i e w S t a t e " > < H e i g h t > 1 5 0 < / H e i g h t > < I s E x p a n d e d > t r u e < / I s E x p a n d e d > < W i d t h > 2 0 0 < / W i d t h > < / a : V a l u e > < / a : K e y V a l u e O f D i a g r a m O b j e c t K e y a n y T y p e z b w N T n L X > < a : K e y V a l u e O f D i a g r a m O b j e c t K e y a n y T y p e z b w N T n L X > < a : K e y > < K e y > T a b l e s \ d a t e \ C o l u m n s \ R o l l i n g   P e r i o d < / K e y > < / a : K e y > < a : V a l u e   i : t y p e = " D i a g r a m D i s p l a y N o d e V i e w S t a t e " > < H e i g h t > 1 5 0 < / H e i g h t > < I s E x p a n d e d > t r u e < / I s E x p a n d e d > < W i d t h > 2 0 0 < / W i d t h > < / a : V a l u e > < / a : K e y V a l u e O f D i a g r a m O b j e c t K e y a n y T y p e z b w N T n L X > < a : K e y V a l u e O f D i a g r a m O b j e c t K e y a n y T y p e z b w N T n L X > < a : K e y > < K e y > T a b l e s \ d a t e \ C o l u m n s \ R o l l i n g   P e r i o d   S o r t < / K e y > < / a : K e y > < a : V a l u e   i : t y p e = " D i a g r a m D i s p l a y N o d e V i e w S t a t e " > < H e i g h t > 1 5 0 < / H e i g h t > < I s E x p a n d e d > t r u e < / I s E x p a n d e d > < W i d t h > 2 0 0 < / W i d t h > < / a : V a l u e > < / a : K e y V a l u e O f D i a g r a m O b j e c t K e y a n y T y p e z b w N T n L X > < a : K e y V a l u e O f D i a g r a m O b j e c t K e y a n y T y p e z b w N T n L X > < a : K e y > < K e y > T a b l e s \ d a t e \ C o l u m n s \ M o n t h I n d e x < / K e y > < / a : K e y > < a : V a l u e   i : t y p e = " D i a g r a m D i s p l a y N o d e V i e w S t a t e " > < H e i g h t > 1 5 0 < / H e i g h t > < I s E x p a n d e d > t r u e < / I s E x p a n d e d > < W i d t h > 2 0 0 < / W i d t h > < / a : V a l u e > < / a : K e y V a l u e O f D i a g r a m O b j e c t K e y a n y T y p e z b w N T n L X > < a : K e y V a l u e O f D i a g r a m O b j e c t K e y a n y T y p e z b w N T n L X > < a : K e y > < K e y > R e l a t i o n s h i p s \ & l t ; T a b l e s \ s a l e s _ f a c t \ C o l u m n s \ P r o d u c t I D & g t ; - & l t ; T a b l e s \ p r o d u c t \ C o l u m n s \ P r o d u c t I D & g t ; < / K e y > < / a : K e y > < a : V a l u e   i : t y p e = " D i a g r a m D i s p l a y L i n k V i e w S t a t e " > < A u t o m a t i o n P r o p e r t y H e l p e r T e x t > E n d   p o i n t   1 :   ( 5 5 7 . 8 6 4 5 1 4 3 5 4 9 3 7 , 3 0 8 . 3 6 6 9 9 5 ) .   E n d   p o i n t   2 :   ( 6 4 5 . 6 2 2 9 2 9 , 4 9 2 . 1 6 2 7 3 2 1 4 4 6 1 6 )   < / A u t o m a t i o n P r o p e r t y H e l p e r T e x t > < L a y e d O u t > t r u e < / L a y e d O u t > < P o i n t s   x m l n s : b = " h t t p : / / s c h e m a s . d a t a c o n t r a c t . o r g / 2 0 0 4 / 0 7 / S y s t e m . W i n d o w s " > < b : P o i n t > < b : _ x > 5 5 7 . 8 6 4 5 1 4 3 5 4 9 3 6 5 5 < / b : _ x > < b : _ y > 3 0 8 . 3 6 6 9 9 5 < / b : _ y > < / b : P o i n t > < b : P o i n t > < b : _ x > 6 4 3 . 6 2 2 9 2 9 < / b : _ x > < b : _ y > 3 0 8 . 3 6 6 9 9 5 < / b : _ y > < / b : P o i n t > < b : P o i n t > < b : _ x > 6 4 5 . 6 2 2 9 2 9 < / b : _ x > < b : _ y > 3 1 0 . 3 6 6 9 9 5 < / b : _ y > < / b : P o i n t > < b : P o i n t > < b : _ x > 6 4 5 . 6 2 2 9 2 9 < / b : _ x > < b : _ y > 4 9 2 . 1 6 2 7 3 2 1 4 4 6 1 6 2 6 < / b : _ y > < / b : P o i n t > < / P o i n t s > < / a : V a l u e > < / a : K e y V a l u e O f D i a g r a m O b j e c t K e y a n y T y p e z b w N T n L X > < a : K e y V a l u e O f D i a g r a m O b j e c t K e y a n y T y p e z b w N T n L X > < a : K e y > < K e y > R e l a t i o n s h i p s \ & l t ; T a b l e s \ s a l e s _ f a c t \ C o l u m n s \ P r o d u c t I D & g t ; - & l t ; T a b l e s \ p r o d u c t \ C o l u m n s \ P r o d u c t I D & g t ; \ F K < / K e y > < / a : K e y > < a : V a l u e   i : t y p e = " D i a g r a m D i s p l a y L i n k E n d p o i n t V i e w S t a t e " > < H e i g h t > 1 6 < / H e i g h t > < L a b e l L o c a t i o n   x m l n s : b = " h t t p : / / s c h e m a s . d a t a c o n t r a c t . o r g / 2 0 0 4 / 0 7 / S y s t e m . W i n d o w s " > < b : _ x > 5 4 1 . 8 6 4 5 1 4 3 5 4 9 3 6 5 5 < / b : _ x > < b : _ y > 3 0 0 . 3 6 6 9 9 5 < / b : _ y > < / L a b e l L o c a t i o n > < L o c a t i o n   x m l n s : b = " h t t p : / / s c h e m a s . d a t a c o n t r a c t . o r g / 2 0 0 4 / 0 7 / S y s t e m . W i n d o w s " > < b : _ x > 5 4 1 . 8 6 4 5 1 4 3 5 4 9 3 6 5 5 < / b : _ x > < b : _ y > 3 0 8 . 3 6 6 9 9 5 < / b : _ y > < / L o c a t i o n > < S h a p e R o t a t e A n g l e > 3 6 0 < / S h a p e R o t a t e A n g l e > < W i d t h > 1 6 < / W i d t h > < / a : V a l u e > < / a : K e y V a l u e O f D i a g r a m O b j e c t K e y a n y T y p e z b w N T n L X > < a : K e y V a l u e O f D i a g r a m O b j e c t K e y a n y T y p e z b w N T n L X > < a : K e y > < K e y > R e l a t i o n s h i p s \ & l t ; T a b l e s \ s a l e s _ f a c t \ C o l u m n s \ P r o d u c t I D & g t ; - & l t ; T a b l e s \ p r o d u c t \ C o l u m n s \ P r o d u c t I D & g t ; \ P K < / K e y > < / a : K e y > < a : V a l u e   i : t y p e = " D i a g r a m D i s p l a y L i n k E n d p o i n t V i e w S t a t e " > < H e i g h t > 1 6 < / H e i g h t > < L a b e l L o c a t i o n   x m l n s : b = " h t t p : / / s c h e m a s . d a t a c o n t r a c t . o r g / 2 0 0 4 / 0 7 / S y s t e m . W i n d o w s " > < b : _ x > 6 3 7 . 6 2 2 9 2 9 < / b : _ x > < b : _ y > 4 9 2 . 1 6 2 7 3 2 1 4 4 6 1 6 2 6 < / b : _ y > < / L a b e l L o c a t i o n > < L o c a t i o n   x m l n s : b = " h t t p : / / s c h e m a s . d a t a c o n t r a c t . o r g / 2 0 0 4 / 0 7 / S y s t e m . W i n d o w s " > < b : _ x > 6 4 5 . 6 2 2 9 2 9 < / b : _ x > < b : _ y > 5 0 8 . 1 6 2 7 3 2 1 4 4 6 1 6 2 6 < / b : _ y > < / L o c a t i o n > < S h a p e R o t a t e A n g l e > 2 7 0 < / S h a p e R o t a t e A n g l e > < W i d t h > 1 6 < / W i d t h > < / a : V a l u e > < / a : K e y V a l u e O f D i a g r a m O b j e c t K e y a n y T y p e z b w N T n L X > < a : K e y V a l u e O f D i a g r a m O b j e c t K e y a n y T y p e z b w N T n L X > < a : K e y > < K e y > R e l a t i o n s h i p s \ & l t ; T a b l e s \ s a l e s _ f a c t \ C o l u m n s \ P r o d u c t I D & g t ; - & l t ; T a b l e s \ p r o d u c t \ C o l u m n s \ P r o d u c t I D & g t ; \ C r o s s F i l t e r < / K e y > < / a : K e y > < a : V a l u e   i : t y p e = " D i a g r a m D i s p l a y L i n k C r o s s F i l t e r V i e w S t a t e " > < P o i n t s   x m l n s : b = " h t t p : / / s c h e m a s . d a t a c o n t r a c t . o r g / 2 0 0 4 / 0 7 / S y s t e m . W i n d o w s " > < b : P o i n t > < b : _ x > 5 5 7 . 8 6 4 5 1 4 3 5 4 9 3 6 5 5 < / b : _ x > < b : _ y > 3 0 8 . 3 6 6 9 9 5 < / b : _ y > < / b : P o i n t > < b : P o i n t > < b : _ x > 6 4 3 . 6 2 2 9 2 9 < / b : _ x > < b : _ y > 3 0 8 . 3 6 6 9 9 5 < / b : _ y > < / b : P o i n t > < b : P o i n t > < b : _ x > 6 4 5 . 6 2 2 9 2 9 < / b : _ x > < b : _ y > 3 1 0 . 3 6 6 9 9 5 < / b : _ y > < / b : P o i n t > < b : P o i n t > < b : _ x > 6 4 5 . 6 2 2 9 2 9 < / b : _ x > < b : _ y > 4 9 2 . 1 6 2 7 3 2 1 4 4 6 1 6 2 6 < / b : _ y > < / b : P o i n t > < / P o i n t s > < / a : V a l u e > < / a : K e y V a l u e O f D i a g r a m O b j e c t K e y a n y T y p e z b w N T n L X > < a : K e y V a l u e O f D i a g r a m O b j e c t K e y a n y T y p e z b w N T n L X > < a : K e y > < K e y > R e l a t i o n s h i p s \ & l t ; T a b l e s \ s a l e s _ f a c t \ C o l u m n s \ D a t e & g t ; - & l t ; T a b l e s \ d a t e \ C o l u m n s \ D a t e & g t ; < / K e y > < / a : K e y > < a : V a l u e   i : t y p e = " D i a g r a m D i s p l a y L i n k V i e w S t a t e " > < A u t o m a t i o n P r o p e r t y H e l p e r T e x t > E n d   p o i n t   1 :   ( 4 4 1 . 8 6 4 5 1 4 , 2 1 7 . 3 6 6 9 9 4 8 6 5 8 6 7 ) .   E n d   p o i n t   2 :   ( 5 1 3 . 9 7 0 1 8 1 , 1 6 6 )   < / A u t o m a t i o n P r o p e r t y H e l p e r T e x t > < L a y e d O u t > t r u e < / L a y e d O u t > < P o i n t s   x m l n s : b = " h t t p : / / s c h e m a s . d a t a c o n t r a c t . o r g / 2 0 0 4 / 0 7 / S y s t e m . W i n d o w s " > < b : P o i n t > < b : _ x > 4 4 1 . 8 6 4 5 1 4 < / b : _ x > < b : _ y > 2 1 7 . 3 6 6 9 9 4 8 6 5 8 6 6 9 6 < / b : _ y > < / b : P o i n t > < b : P o i n t > < b : _ x > 4 4 1 . 8 6 4 5 1 4 < / b : _ x > < b : _ y > 1 9 3 . 6 8 3 4 9 8 < / b : _ y > < / b : P o i n t > < b : P o i n t > < b : _ x > 4 4 3 . 8 6 4 5 1 4 < / b : _ x > < b : _ y > 1 9 1 . 6 8 3 4 9 8 < / b : _ y > < / b : P o i n t > < b : P o i n t > < b : _ x > 5 1 1 . 9 7 0 1 8 1 < / b : _ x > < b : _ y > 1 9 1 . 6 8 3 4 9 8 < / b : _ y > < / b : P o i n t > < b : P o i n t > < b : _ x > 5 1 3 . 9 7 0 1 8 1 < / b : _ x > < b : _ y > 1 8 9 . 6 8 3 4 9 8 < / b : _ y > < / b : P o i n t > < b : P o i n t > < b : _ x > 5 1 3 . 9 7 0 1 8 1 < / b : _ x > < b : _ y > 1 6 6 < / b : _ y > < / b : P o i n t > < / P o i n t s > < / a : V a l u e > < / a : K e y V a l u e O f D i a g r a m O b j e c t K e y a n y T y p e z b w N T n L X > < a : K e y V a l u e O f D i a g r a m O b j e c t K e y a n y T y p e z b w N T n L X > < a : K e y > < K e y > R e l a t i o n s h i p s \ & l t ; T a b l e s \ s a l e s _ f a c t \ C o l u m n s \ D a t e & g t ; - & l t ; T a b l e s \ d a t e \ C o l u m n s \ D a t e & g t ; \ F K < / K e y > < / a : K e y > < a : V a l u e   i : t y p e = " D i a g r a m D i s p l a y L i n k E n d p o i n t V i e w S t a t e " > < H e i g h t > 1 6 < / H e i g h t > < L a b e l L o c a t i o n   x m l n s : b = " h t t p : / / s c h e m a s . d a t a c o n t r a c t . o r g / 2 0 0 4 / 0 7 / S y s t e m . W i n d o w s " > < b : _ x > 4 3 3 . 8 6 4 5 1 4 < / b : _ x > < b : _ y > 2 1 7 . 3 6 6 9 9 4 8 6 5 8 6 6 9 6 < / b : _ y > < / L a b e l L o c a t i o n > < L o c a t i o n   x m l n s : b = " h t t p : / / s c h e m a s . d a t a c o n t r a c t . o r g / 2 0 0 4 / 0 7 / S y s t e m . W i n d o w s " > < b : _ x > 4 4 1 . 8 6 4 5 1 4 < / b : _ x > < b : _ y > 2 3 3 . 3 6 6 9 9 4 8 6 5 8 6 6 9 6 < / b : _ y > < / L o c a t i o n > < S h a p e R o t a t e A n g l e > 2 7 0 < / S h a p e R o t a t e A n g l e > < W i d t h > 1 6 < / W i d t h > < / a : V a l u e > < / a : K e y V a l u e O f D i a g r a m O b j e c t K e y a n y T y p e z b w N T n L X > < a : K e y V a l u e O f D i a g r a m O b j e c t K e y a n y T y p e z b w N T n L X > < a : K e y > < K e y > R e l a t i o n s h i p s \ & l t ; T a b l e s \ s a l e s _ f a c t \ C o l u m n s \ D a t e & g t ; - & l t ; T a b l e s \ d a t e \ C o l u m n s \ D a t e & g t ; \ P K < / K e y > < / a : K e y > < a : V a l u e   i : t y p e = " D i a g r a m D i s p l a y L i n k E n d p o i n t V i e w S t a t e " > < H e i g h t > 1 6 < / H e i g h t > < L a b e l L o c a t i o n   x m l n s : b = " h t t p : / / s c h e m a s . d a t a c o n t r a c t . o r g / 2 0 0 4 / 0 7 / S y s t e m . W i n d o w s " > < b : _ x > 5 0 5 . 9 7 0 1 8 1 < / b : _ x > < b : _ y > 1 5 0 < / b : _ y > < / L a b e l L o c a t i o n > < L o c a t i o n   x m l n s : b = " h t t p : / / s c h e m a s . d a t a c o n t r a c t . o r g / 2 0 0 4 / 0 7 / S y s t e m . W i n d o w s " > < b : _ x > 5 1 3 . 9 7 0 1 8 1 < / b : _ x > < b : _ y > 1 5 0 < / b : _ y > < / L o c a t i o n > < S h a p e R o t a t e A n g l e > 9 0 < / S h a p e R o t a t e A n g l e > < W i d t h > 1 6 < / W i d t h > < / a : V a l u e > < / a : K e y V a l u e O f D i a g r a m O b j e c t K e y a n y T y p e z b w N T n L X > < a : K e y V a l u e O f D i a g r a m O b j e c t K e y a n y T y p e z b w N T n L X > < a : K e y > < K e y > R e l a t i o n s h i p s \ & l t ; T a b l e s \ s a l e s _ f a c t \ C o l u m n s \ D a t e & g t ; - & l t ; T a b l e s \ d a t e \ C o l u m n s \ D a t e & g t ; \ C r o s s F i l t e r < / K e y > < / a : K e y > < a : V a l u e   i : t y p e = " D i a g r a m D i s p l a y L i n k C r o s s F i l t e r V i e w S t a t e " > < P o i n t s   x m l n s : b = " h t t p : / / s c h e m a s . d a t a c o n t r a c t . o r g / 2 0 0 4 / 0 7 / S y s t e m . W i n d o w s " > < b : P o i n t > < b : _ x > 4 4 1 . 8 6 4 5 1 4 < / b : _ x > < b : _ y > 2 1 7 . 3 6 6 9 9 4 8 6 5 8 6 6 9 6 < / b : _ y > < / b : P o i n t > < b : P o i n t > < b : _ x > 4 4 1 . 8 6 4 5 1 4 < / b : _ x > < b : _ y > 1 9 3 . 6 8 3 4 9 8 < / b : _ y > < / b : P o i n t > < b : P o i n t > < b : _ x > 4 4 3 . 8 6 4 5 1 4 < / b : _ x > < b : _ y > 1 9 1 . 6 8 3 4 9 8 < / b : _ y > < / b : P o i n t > < b : P o i n t > < b : _ x > 5 1 1 . 9 7 0 1 8 1 < / b : _ x > < b : _ y > 1 9 1 . 6 8 3 4 9 8 < / b : _ y > < / b : P o i n t > < b : P o i n t > < b : _ x > 5 1 3 . 9 7 0 1 8 1 < / b : _ x > < b : _ y > 1 8 9 . 6 8 3 4 9 8 < / b : _ y > < / b : P o i n t > < b : P o i n t > < b : _ x > 5 1 3 . 9 7 0 1 8 1 < / b : _ x > < b : _ y > 1 6 6 < / b : _ y > < / b : P o i n t > < / P o i n t s > < / a : V a l u e > < / a : K e y V a l u e O f D i a g r a m O b j e c t K e y a n y T y p e z b w N T n L X > < a : K e y V a l u e O f D i a g r a m O b j e c t K e y a n y T y p e z b w N T n L X > < a : K e y > < K e y > R e l a t i o n s h i p s \ & l t ; T a b l e s \ s a l e s _ f a c t \ C o l u m n s \ Z i p & g t ; - & l t ; T a b l e s \ g e o \ C o l u m n s \ Z i p & g t ; < / K e y > < / a : K e y > < a : V a l u e   i : t y p e = " D i a g r a m D i s p l a y L i n k V i e w S t a t e " > < A u t o m a t i o n P r o p e r t y H e l p e r T e x t > E n d   p o i n t   1 :   ( 3 2 5 . 8 6 4 5 1 4 3 5 4 9 3 7 , 3 0 8 . 3 6 6 9 9 5 ) .   E n d   p o i n t   2 :   ( 2 3 0 , 2 2 3 . 6 0 4 7 6 7 )   < / A u t o m a t i o n P r o p e r t y H e l p e r T e x t > < L a y e d O u t > t r u e < / L a y e d O u t > < P o i n t s   x m l n s : b = " h t t p : / / s c h e m a s . d a t a c o n t r a c t . o r g / 2 0 0 4 / 0 7 / S y s t e m . W i n d o w s " > < b : P o i n t > < b : _ x > 3 2 5 . 8 6 4 5 1 4 3 5 4 9 3 6 5 5 < / b : _ x > < b : _ y > 3 0 8 . 3 6 6 9 9 5 < / b : _ y > < / b : P o i n t > < b : P o i n t > < b : _ x > 2 7 9 . 9 3 2 2 5 7 < / b : _ x > < b : _ y > 3 0 8 . 3 6 6 9 9 5 < / b : _ y > < / b : P o i n t > < b : P o i n t > < b : _ x > 2 7 7 . 9 3 2 2 5 7 < / b : _ x > < b : _ y > 3 0 6 . 3 6 6 9 9 5 < / b : _ y > < / b : P o i n t > < b : P o i n t > < b : _ x > 2 7 7 . 9 3 2 2 5 7 < / b : _ x > < b : _ y > 2 2 5 . 6 0 4 7 6 7 < / b : _ y > < / b : P o i n t > < b : P o i n t > < b : _ x > 2 7 5 . 9 3 2 2 5 7 < / b : _ x > < b : _ y > 2 2 3 . 6 0 4 7 6 7 < / b : _ y > < / b : P o i n t > < b : P o i n t > < b : _ x > 2 3 0 . 0 0 0 0 0 0 0 0 0 0 0 0 0 6 < / b : _ x > < b : _ y > 2 2 3 . 6 0 4 7 6 7 < / b : _ y > < / b : P o i n t > < / P o i n t s > < / a : V a l u e > < / a : K e y V a l u e O f D i a g r a m O b j e c t K e y a n y T y p e z b w N T n L X > < a : K e y V a l u e O f D i a g r a m O b j e c t K e y a n y T y p e z b w N T n L X > < a : K e y > < K e y > R e l a t i o n s h i p s \ & l t ; T a b l e s \ s a l e s _ f a c t \ C o l u m n s \ Z i p & g t ; - & l t ; T a b l e s \ g e o \ C o l u m n s \ Z i p & g t ; \ F K < / K e y > < / a : K e y > < a : V a l u e   i : t y p e = " D i a g r a m D i s p l a y L i n k E n d p o i n t V i e w S t a t e " > < H e i g h t > 1 6 < / H e i g h t > < L a b e l L o c a t i o n   x m l n s : b = " h t t p : / / s c h e m a s . d a t a c o n t r a c t . o r g / 2 0 0 4 / 0 7 / S y s t e m . W i n d o w s " > < b : _ x > 3 2 5 . 8 6 4 5 1 4 3 5 4 9 3 6 5 5 < / b : _ x > < b : _ y > 3 0 0 . 3 6 6 9 9 5 < / b : _ y > < / L a b e l L o c a t i o n > < L o c a t i o n   x m l n s : b = " h t t p : / / s c h e m a s . d a t a c o n t r a c t . o r g / 2 0 0 4 / 0 7 / S y s t e m . W i n d o w s " > < b : _ x > 3 4 1 . 8 6 4 5 1 4 3 5 4 9 3 6 5 5 < / b : _ x > < b : _ y > 3 0 8 . 3 6 6 9 9 5 < / b : _ y > < / L o c a t i o n > < S h a p e R o t a t e A n g l e > 1 8 0 < / S h a p e R o t a t e A n g l e > < W i d t h > 1 6 < / W i d t h > < / a : V a l u e > < / a : K e y V a l u e O f D i a g r a m O b j e c t K e y a n y T y p e z b w N T n L X > < a : K e y V a l u e O f D i a g r a m O b j e c t K e y a n y T y p e z b w N T n L X > < a : K e y > < K e y > R e l a t i o n s h i p s \ & l t ; T a b l e s \ s a l e s _ f a c t \ C o l u m n s \ Z i p & g t ; - & l t ; T a b l e s \ g e o \ C o l u m n s \ Z i p & g t ; \ P K < / K e y > < / a : K e y > < a : V a l u e   i : t y p e = " D i a g r a m D i s p l a y L i n k E n d p o i n t V i e w S t a t e " > < H e i g h t > 1 6 < / H e i g h t > < L a b e l L o c a t i o n   x m l n s : b = " h t t p : / / s c h e m a s . d a t a c o n t r a c t . o r g / 2 0 0 4 / 0 7 / S y s t e m . W i n d o w s " > < b : _ x > 2 1 4 . 0 0 0 0 0 0 0 0 0 0 0 0 0 6 < / b : _ x > < b : _ y > 2 1 5 . 6 0 4 7 6 7 < / b : _ y > < / L a b e l L o c a t i o n > < L o c a t i o n   x m l n s : b = " h t t p : / / s c h e m a s . d a t a c o n t r a c t . o r g / 2 0 0 4 / 0 7 / S y s t e m . W i n d o w s " > < b : _ x > 2 1 4 . 0 0 0 0 0 0 0 0 0 0 0 0 0 6 < / b : _ x > < b : _ y > 2 2 3 . 6 0 4 7 6 7 < / b : _ y > < / L o c a t i o n > < S h a p e R o t a t e A n g l e > 3 6 0 < / S h a p e R o t a t e A n g l e > < W i d t h > 1 6 < / W i d t h > < / a : V a l u e > < / a : K e y V a l u e O f D i a g r a m O b j e c t K e y a n y T y p e z b w N T n L X > < a : K e y V a l u e O f D i a g r a m O b j e c t K e y a n y T y p e z b w N T n L X > < a : K e y > < K e y > R e l a t i o n s h i p s \ & l t ; T a b l e s \ s a l e s _ f a c t \ C o l u m n s \ Z i p & g t ; - & l t ; T a b l e s \ g e o \ C o l u m n s \ Z i p & g t ; \ C r o s s F i l t e r < / K e y > < / a : K e y > < a : V a l u e   i : t y p e = " D i a g r a m D i s p l a y L i n k C r o s s F i l t e r V i e w S t a t e " > < P o i n t s   x m l n s : b = " h t t p : / / s c h e m a s . d a t a c o n t r a c t . o r g / 2 0 0 4 / 0 7 / S y s t e m . W i n d o w s " > < b : P o i n t > < b : _ x > 3 2 5 . 8 6 4 5 1 4 3 5 4 9 3 6 5 5 < / b : _ x > < b : _ y > 3 0 8 . 3 6 6 9 9 5 < / b : _ y > < / b : P o i n t > < b : P o i n t > < b : _ x > 2 7 9 . 9 3 2 2 5 7 < / b : _ x > < b : _ y > 3 0 8 . 3 6 6 9 9 5 < / b : _ y > < / b : P o i n t > < b : P o i n t > < b : _ x > 2 7 7 . 9 3 2 2 5 7 < / b : _ x > < b : _ y > 3 0 6 . 3 6 6 9 9 5 < / b : _ y > < / b : P o i n t > < b : P o i n t > < b : _ x > 2 7 7 . 9 3 2 2 5 7 < / b : _ x > < b : _ y > 2 2 5 . 6 0 4 7 6 7 < / b : _ y > < / b : P o i n t > < b : P o i n t > < b : _ x > 2 7 5 . 9 3 2 2 5 7 < / b : _ x > < b : _ y > 2 2 3 . 6 0 4 7 6 7 < / b : _ y > < / b : P o i n t > < b : P o i n t > < b : _ x > 2 3 0 . 0 0 0 0 0 0 0 0 0 0 0 0 0 6 < / b : _ x > < b : _ y > 2 2 3 . 6 0 4 7 6 7 < / b : _ y > < / b : P o i n t > < / P o i n t s > < / a : V a l u e > < / a : K e y V a l u e O f D i a g r a m O b j e c t K e y a n y T y p e z b w N T n L X > < a : K e y V a l u e O f D i a g r a m O b j e c t K e y a n y T y p e z b w N T n L X > < a : K e y > < K e y > R e l a t i o n s h i p s \ & l t ; T a b l e s \ p r o d u c t \ C o l u m n s \ M a n u f a c t u r e r I D & g t ; - & l t ; T a b l e s \ m a n u f a c t u r e r \ C o l u m n s \ M a n u f a c t u r e r I D & g t ; < / K e y > < / a : K e y > < a : V a l u e   i : t y p e = " D i a g r a m D i s p l a y L i n k V i e w S t a t e " > < A u t o m a t i o n P r o p e r t y H e l p e r T e x t > E n d   p o i n t   1 :   ( 7 6 1 . 6 2 2 9 2 9 2 8 9 4 9 3 , 5 9 3 . 1 6 2 7 3 2 ) .   E n d   p o i n t   2 :   ( 8 8 0 . 8 6 0 0 7 3 1 9 0 4 9 1 , 8 3 4 . 6 8 6 2 8 4 )   < / A u t o m a t i o n P r o p e r t y H e l p e r T e x t > < L a y e d O u t > t r u e < / L a y e d O u t > < P o i n t s   x m l n s : b = " h t t p : / / s c h e m a s . d a t a c o n t r a c t . o r g / 2 0 0 4 / 0 7 / S y s t e m . W i n d o w s " > < b : P o i n t > < b : _ x > 7 6 1 . 6 2 2 9 2 9 2 8 9 4 9 2 7 3 < / b : _ x > < b : _ y > 5 9 3 . 1 6 2 7 3 2 < / b : _ y > < / b : P o i n t > < b : P o i n t > < b : _ x > 8 1 9 . 2 4 1 5 0 1 < / b : _ x > < b : _ y > 5 9 3 . 1 6 2 7 3 2 < / b : _ y > < / b : P o i n t > < b : P o i n t > < b : _ x > 8 2 1 . 2 4 1 5 0 1 < / b : _ x > < b : _ y > 5 9 5 . 1 6 2 7 3 2 < / b : _ y > < / b : P o i n t > < b : P o i n t > < b : _ x > 8 2 1 . 2 4 1 5 0 1 < / b : _ x > < b : _ y > 8 3 2 . 6 8 6 2 8 4 < / b : _ y > < / b : P o i n t > < b : P o i n t > < b : _ x > 8 2 3 . 2 4 1 5 0 1 < / b : _ x > < b : _ y > 8 3 4 . 6 8 6 2 8 4 < / b : _ y > < / b : P o i n t > < b : P o i n t > < b : _ x > 8 8 0 . 8 6 0 0 7 3 1 9 0 4 9 1 4 5 < / b : _ x > < b : _ y > 8 3 4 . 6 8 6 2 8 4 < / b : _ y > < / b : P o i n t > < / P o i n t s > < / a : V a l u e > < / a : K e y V a l u e O f D i a g r a m O b j e c t K e y a n y T y p e z b w N T n L X > < a : K e y V a l u e O f D i a g r a m O b j e c t K e y a n y T y p e z b w N T n L X > < a : K e y > < K e y > R e l a t i o n s h i p s \ & l t ; T a b l e s \ p r o d u c t \ C o l u m n s \ M a n u f a c t u r e r I D & g t ; - & l t ; T a b l e s \ m a n u f a c t u r e r \ C o l u m n s \ M a n u f a c t u r e r I D & g t ; \ F K < / K e y > < / a : K e y > < a : V a l u e   i : t y p e = " D i a g r a m D i s p l a y L i n k E n d p o i n t V i e w S t a t e " > < H e i g h t > 1 6 < / H e i g h t > < L a b e l L o c a t i o n   x m l n s : b = " h t t p : / / s c h e m a s . d a t a c o n t r a c t . o r g / 2 0 0 4 / 0 7 / S y s t e m . W i n d o w s " > < b : _ x > 7 4 5 . 6 2 2 9 2 9 2 8 9 4 9 2 7 3 < / b : _ x > < b : _ y > 5 8 5 . 1 6 2 7 3 2 < / b : _ y > < / L a b e l L o c a t i o n > < L o c a t i o n   x m l n s : b = " h t t p : / / s c h e m a s . d a t a c o n t r a c t . o r g / 2 0 0 4 / 0 7 / S y s t e m . W i n d o w s " > < b : _ x > 7 4 5 . 6 2 2 9 2 9 2 8 9 4 9 2 7 3 < / b : _ x > < b : _ y > 5 9 3 . 1 6 2 7 3 2 < / b : _ y > < / L o c a t i o n > < S h a p e R o t a t e A n g l e > 3 6 0 < / S h a p e R o t a t e A n g l e > < W i d t h > 1 6 < / W i d t h > < / a : V a l u e > < / a : K e y V a l u e O f D i a g r a m O b j e c t K e y a n y T y p e z b w N T n L X > < a : K e y V a l u e O f D i a g r a m O b j e c t K e y a n y T y p e z b w N T n L X > < a : K e y > < K e y > R e l a t i o n s h i p s \ & l t ; T a b l e s \ p r o d u c t \ C o l u m n s \ M a n u f a c t u r e r I D & g t ; - & l t ; T a b l e s \ m a n u f a c t u r e r \ C o l u m n s \ M a n u f a c t u r e r I D & g t ; \ P K < / K e y > < / a : K e y > < a : V a l u e   i : t y p e = " D i a g r a m D i s p l a y L i n k E n d p o i n t V i e w S t a t e " > < H e i g h t > 1 6 < / H e i g h t > < L a b e l L o c a t i o n   x m l n s : b = " h t t p : / / s c h e m a s . d a t a c o n t r a c t . o r g / 2 0 0 4 / 0 7 / S y s t e m . W i n d o w s " > < b : _ x > 8 8 0 . 8 6 0 0 7 3 1 9 0 4 9 1 4 5 < / b : _ x > < b : _ y > 8 2 6 . 6 8 6 2 8 4 < / b : _ y > < / L a b e l L o c a t i o n > < L o c a t i o n   x m l n s : b = " h t t p : / / s c h e m a s . d a t a c o n t r a c t . o r g / 2 0 0 4 / 0 7 / S y s t e m . W i n d o w s " > < b : _ x > 8 9 6 . 8 6 0 0 7 3 1 9 0 4 9 1 4 5 < / b : _ x > < b : _ y > 8 3 4 . 6 8 6 2 8 4 < / b : _ y > < / L o c a t i o n > < S h a p e R o t a t e A n g l e > 1 8 0 < / S h a p e R o t a t e A n g l e > < W i d t h > 1 6 < / W i d t h > < / a : V a l u e > < / a : K e y V a l u e O f D i a g r a m O b j e c t K e y a n y T y p e z b w N T n L X > < a : K e y V a l u e O f D i a g r a m O b j e c t K e y a n y T y p e z b w N T n L X > < a : K e y > < K e y > R e l a t i o n s h i p s \ & l t ; T a b l e s \ p r o d u c t \ C o l u m n s \ M a n u f a c t u r e r I D & g t ; - & l t ; T a b l e s \ m a n u f a c t u r e r \ C o l u m n s \ M a n u f a c t u r e r I D & g t ; \ C r o s s F i l t e r < / K e y > < / a : K e y > < a : V a l u e   i : t y p e = " D i a g r a m D i s p l a y L i n k C r o s s F i l t e r V i e w S t a t e " > < P o i n t s   x m l n s : b = " h t t p : / / s c h e m a s . d a t a c o n t r a c t . o r g / 2 0 0 4 / 0 7 / S y s t e m . W i n d o w s " > < b : P o i n t > < b : _ x > 7 6 1 . 6 2 2 9 2 9 2 8 9 4 9 2 7 3 < / b : _ x > < b : _ y > 5 9 3 . 1 6 2 7 3 2 < / b : _ y > < / b : P o i n t > < b : P o i n t > < b : _ x > 8 1 9 . 2 4 1 5 0 1 < / b : _ x > < b : _ y > 5 9 3 . 1 6 2 7 3 2 < / b : _ y > < / b : P o i n t > < b : P o i n t > < b : _ x > 8 2 1 . 2 4 1 5 0 1 < / b : _ x > < b : _ y > 5 9 5 . 1 6 2 7 3 2 < / b : _ y > < / b : P o i n t > < b : P o i n t > < b : _ x > 8 2 1 . 2 4 1 5 0 1 < / b : _ x > < b : _ y > 8 3 2 . 6 8 6 2 8 4 < / b : _ y > < / b : P o i n t > < b : P o i n t > < b : _ x > 8 2 3 . 2 4 1 5 0 1 < / b : _ x > < b : _ y > 8 3 4 . 6 8 6 2 8 4 < / b : _ y > < / b : P o i n t > < b : P o i n t > < b : _ x > 8 8 0 . 8 6 0 0 7 3 1 9 0 4 9 1 4 5 < / b : _ x > < b : _ y > 8 3 4 . 6 8 6 2 8 4 < / b : _ y > < / b : P o i n t > < / P o i n t s > < / a : V a l u e > < / a : K e y V a l u e O f D i a g r a m O b j e c t K e y a n y T y p e z b w N T n L X > < a : K e y V a l u e O f D i a g r a m O b j e c t K e y a n y T y p e z b w N T n L X > < a : K e y > < K e y > R e l a t i o n s h i p s \ & l t ; T a b l e s \ s e n t i m e n t \ C o l u m n s \ P r o d u c t I D & g t ; - & l t ; T a b l e s \ p r o d u c t \ C o l u m n s \ P r o d u c t I D & g t ; < / K e y > < / a : K e y > < a : V a l u e   i : t y p e = " D i a g r a m D i s p l a y L i n k V i e w S t a t e " > < A u t o m a t i o n P r o p e r t y H e l p e r T e x t > E n d   p o i n t   1 :   ( 9 1 7 . 4 3 0 5 5 0 4 2 4 8 2 4 , 4 5 5 . 1 6 5 3 1 9 ) .   E n d   p o i n t   2 :   ( 7 6 1 . 6 2 2 9 2 9 2 8 9 4 9 3 , 5 7 3 . 1 6 2 7 3 2 )   < / A u t o m a t i o n P r o p e r t y H e l p e r T e x t > < L a y e d O u t > t r u e < / L a y e d O u t > < P o i n t s   x m l n s : b = " h t t p : / / s c h e m a s . d a t a c o n t r a c t . o r g / 2 0 0 4 / 0 7 / S y s t e m . W i n d o w s " > < b : P o i n t > < b : _ x > 9 1 7 . 4 3 0 5 5 0 4 2 4 8 2 4 4 5 < / b : _ x > < b : _ y > 4 5 5 . 1 6 5 3 1 9 0 0 0 0 0 0 0 7 < / b : _ y > < / b : P o i n t > < b : P o i n t > < b : _ x > 8 4 1 . 5 2 6 7 3 9 5 0 0 0 0 0 0 8 < / b : _ x > < b : _ y > 4 5 5 . 1 6 5 3 1 9 < / b : _ y > < / b : P o i n t > < b : P o i n t > < b : _ x > 8 3 9 . 5 2 6 7 3 9 5 0 0 0 0 0 0 8 < / b : _ x > < b : _ y > 4 5 7 . 1 6 5 3 1 9 < / b : _ y > < / b : P o i n t > < b : P o i n t > < b : _ x > 8 3 9 . 5 2 6 7 3 9 5 0 0 0 0 0 0 8 < / b : _ x > < b : _ y > 5 7 1 . 1 6 2 7 3 2 < / b : _ y > < / b : P o i n t > < b : P o i n t > < b : _ x > 8 3 7 . 5 2 6 7 3 9 5 0 0 0 0 0 0 8 < / b : _ x > < b : _ y > 5 7 3 . 1 6 2 7 3 2 < / b : _ y > < / b : P o i n t > < b : P o i n t > < b : _ x > 7 6 1 . 6 2 2 9 2 9 2 8 9 4 9 2 7 3 < / b : _ x > < b : _ y > 5 7 3 . 1 6 2 7 3 2 < / b : _ y > < / b : P o i n t > < / P o i n t s > < / a : V a l u e > < / a : K e y V a l u e O f D i a g r a m O b j e c t K e y a n y T y p e z b w N T n L X > < a : K e y V a l u e O f D i a g r a m O b j e c t K e y a n y T y p e z b w N T n L X > < a : K e y > < K e y > R e l a t i o n s h i p s \ & l t ; T a b l e s \ s e n t i m e n t \ C o l u m n s \ P r o d u c t I D & g t ; - & l t ; T a b l e s \ p r o d u c t \ C o l u m n s \ P r o d u c t I D & g t ; \ F K < / K e y > < / a : K e y > < a : V a l u e   i : t y p e = " D i a g r a m D i s p l a y L i n k E n d p o i n t V i e w S t a t e " > < H e i g h t > 1 6 < / H e i g h t > < L a b e l L o c a t i o n   x m l n s : b = " h t t p : / / s c h e m a s . d a t a c o n t r a c t . o r g / 2 0 0 4 / 0 7 / S y s t e m . W i n d o w s " > < b : _ x > 9 1 7 . 4 3 0 5 5 0 4 2 4 8 2 4 4 5 < / b : _ x > < b : _ y > 4 4 7 . 1 6 5 3 1 9 0 0 0 0 0 0 0 7 < / b : _ y > < / L a b e l L o c a t i o n > < L o c a t i o n   x m l n s : b = " h t t p : / / s c h e m a s . d a t a c o n t r a c t . o r g / 2 0 0 4 / 0 7 / S y s t e m . W i n d o w s " > < b : _ x > 9 3 3 . 4 3 0 5 5 0 4 2 4 8 2 4 3 3 < / b : _ x > < b : _ y > 4 5 5 . 1 6 5 3 1 9 < / b : _ y > < / L o c a t i o n > < S h a p e R o t a t e A n g l e > 1 7 9 . 9 9 9 9 9 9 9 9 9 9 9 9 8 < / S h a p e R o t a t e A n g l e > < W i d t h > 1 6 < / W i d t h > < / a : V a l u e > < / a : K e y V a l u e O f D i a g r a m O b j e c t K e y a n y T y p e z b w N T n L X > < a : K e y V a l u e O f D i a g r a m O b j e c t K e y a n y T y p e z b w N T n L X > < a : K e y > < K e y > R e l a t i o n s h i p s \ & l t ; T a b l e s \ s e n t i m e n t \ C o l u m n s \ P r o d u c t I D & g t ; - & l t ; T a b l e s \ p r o d u c t \ C o l u m n s \ P r o d u c t I D & g t ; \ P K < / K e y > < / a : K e y > < a : V a l u e   i : t y p e = " D i a g r a m D i s p l a y L i n k E n d p o i n t V i e w S t a t e " > < H e i g h t > 1 6 < / H e i g h t > < L a b e l L o c a t i o n   x m l n s : b = " h t t p : / / s c h e m a s . d a t a c o n t r a c t . o r g / 2 0 0 4 / 0 7 / S y s t e m . W i n d o w s " > < b : _ x > 7 4 5 . 6 2 2 9 2 9 2 8 9 4 9 2 7 3 < / b : _ x > < b : _ y > 5 6 5 . 1 6 2 7 3 2 < / b : _ y > < / L a b e l L o c a t i o n > < L o c a t i o n   x m l n s : b = " h t t p : / / s c h e m a s . d a t a c o n t r a c t . o r g / 2 0 0 4 / 0 7 / S y s t e m . W i n d o w s " > < b : _ x > 7 4 5 . 6 2 2 9 2 9 2 8 9 4 9 2 7 3 < / b : _ x > < b : _ y > 5 7 3 . 1 6 2 7 3 2 < / b : _ y > < / L o c a t i o n > < S h a p e R o t a t e A n g l e > 3 6 0 < / S h a p e R o t a t e A n g l e > < W i d t h > 1 6 < / W i d t h > < / a : V a l u e > < / a : K e y V a l u e O f D i a g r a m O b j e c t K e y a n y T y p e z b w N T n L X > < a : K e y V a l u e O f D i a g r a m O b j e c t K e y a n y T y p e z b w N T n L X > < a : K e y > < K e y > R e l a t i o n s h i p s \ & l t ; T a b l e s \ s e n t i m e n t \ C o l u m n s \ P r o d u c t I D & g t ; - & l t ; T a b l e s \ p r o d u c t \ C o l u m n s \ P r o d u c t I D & g t ; \ C r o s s F i l t e r < / K e y > < / a : K e y > < a : V a l u e   i : t y p e = " D i a g r a m D i s p l a y L i n k C r o s s F i l t e r V i e w S t a t e " > < P o i n t s   x m l n s : b = " h t t p : / / s c h e m a s . d a t a c o n t r a c t . o r g / 2 0 0 4 / 0 7 / S y s t e m . W i n d o w s " > < b : P o i n t > < b : _ x > 9 1 7 . 4 3 0 5 5 0 4 2 4 8 2 4 4 5 < / b : _ x > < b : _ y > 4 5 5 . 1 6 5 3 1 9 0 0 0 0 0 0 0 7 < / b : _ y > < / b : P o i n t > < b : P o i n t > < b : _ x > 8 4 1 . 5 2 6 7 3 9 5 0 0 0 0 0 0 8 < / b : _ x > < b : _ y > 4 5 5 . 1 6 5 3 1 9 < / b : _ y > < / b : P o i n t > < b : P o i n t > < b : _ x > 8 3 9 . 5 2 6 7 3 9 5 0 0 0 0 0 0 8 < / b : _ x > < b : _ y > 4 5 7 . 1 6 5 3 1 9 < / b : _ y > < / b : P o i n t > < b : P o i n t > < b : _ x > 8 3 9 . 5 2 6 7 3 9 5 0 0 0 0 0 0 8 < / b : _ x > < b : _ y > 5 7 1 . 1 6 2 7 3 2 < / b : _ y > < / b : P o i n t > < b : P o i n t > < b : _ x > 8 3 7 . 5 2 6 7 3 9 5 0 0 0 0 0 0 8 < / b : _ x > < b : _ y > 5 7 3 . 1 6 2 7 3 2 < / b : _ y > < / b : P o i n t > < b : P o i n t > < b : _ x > 7 6 1 . 6 2 2 9 2 9 2 8 9 4 9 2 7 3 < / b : _ x > < b : _ y > 5 7 3 . 1 6 2 7 3 2 < / b : _ y > < / b : P o i n t > < / P o i n t s > < / a : V a l u e > < / a : K e y V a l u e O f D i a g r a m O b j e c t K e y a n y T y p e z b w N T n L X > < / V i e w S t a t e s > < / D i a g r a m M a n a g e r . S e r i a l i z a b l e D i a g r a m > < D i a g r a m M a n a g e r . S e r i a l i z a b l e D i a g r a m > < A d a p t e r   i : t y p e = " M e a s u r e D i a g r a m S a n d b o x A d a p t e r " > < T a b l e N a m e > s a l e s _ f a c t 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 s a l e s _ f a c t 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 R e v e n u e < / K e y > < / D i a g r a m O b j e c t K e y > < D i a g r a m O b j e c t K e y > < K e y > M e a s u r e s \ S u m   o f   R e v e n u e \ T a g I n f o \ F o r m u l a < / K e y > < / D i a g r a m O b j e c t K e y > < D i a g r a m O b j e c t K e y > < K e y > M e a s u r e s \ S u m   o f   R e v e n u e \ T a g I n f o \ V a l u e < / K e y > < / D i a g r a m O b j e c t K e y > < D i a g r a m O b j e c t K e y > < K e y > M e a s u r e s \ S u m   o f   U n i t s < / K e y > < / D i a g r a m O b j e c t K e y > < D i a g r a m O b j e c t K e y > < K e y > M e a s u r e s \ S u m   o f   U n i t s \ T a g I n f o \ F o r m u l a < / K e y > < / D i a g r a m O b j e c t K e y > < D i a g r a m O b j e c t K e y > < K e y > M e a s u r e s \ S u m   o f   U n i t s \ T a g I n f o \ V a l u e < / K e y > < / D i a g r a m O b j e c t K e y > < D i a g r a m O b j e c t K e y > < K e y > C o l u m n s \ P r o d u c t I D < / K e y > < / D i a g r a m O b j e c t K e y > < D i a g r a m O b j e c t K e y > < K e y > C o l u m n s \ D a t e < / K e y > < / D i a g r a m O b j e c t K e y > < D i a g r a m O b j e c t K e y > < K e y > C o l u m n s \ Z i p < / K e y > < / D i a g r a m O b j e c t K e y > < D i a g r a m O b j e c t K e y > < K e y > C o l u m n s \ U n i t s < / K e y > < / D i a g r a m O b j e c t K e y > < D i a g r a m O b j e c t K e y > < K e y > C o l u m n s \ R e v e n u e 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 U n i t s & g t ; - & l t ; M e a s u r e s \ U n i t s & g t ; < / K e y > < / D i a g r a m O b j e c t K e y > < D i a g r a m O b j e c t K e y > < K e y > L i n k s \ & l t ; C o l u m n s \ S u m   o f   U n i t s & g t ; - & l t ; M e a s u r e s \ U n i t s & g t ; \ C O L U M N < / K e y > < / D i a g r a m O b j e c t K e y > < D i a g r a m O b j e c t K e y > < K e y > L i n k s \ & l t ; C o l u m n s \ S u m   o f   U n i t s & g t ; - & l t ; M e a s u r e s \ U n i t s & g t ; \ M E A S U R E 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 R e v e n u e < / K e y > < / a : K e y > < a : V a l u e   i : t y p e = " M e a s u r e G r i d N o d e V i e w S t a t e " > < C o l u m n > 4 < / 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 U n i t s < / K e y > < / a : K e y > < a : V a l u e   i : t y p e = " M e a s u r e G r i d N o d e V i e w S t a t e " > < C o l u m n > 3 < / C o l u m n > < L a y e d O u t > t r u e < / L a y e d O u t > < W a s U I I n v i s i b l e > t r u e < / W a s U I I n v i s i b l e > < / a : V a l u e > < / a : K e y V a l u e O f D i a g r a m O b j e c t K e y a n y T y p e z b w N T n L X > < a : K e y V a l u e O f D i a g r a m O b j e c t K e y a n y T y p e z b w N T n L X > < a : K e y > < K e y > M e a s u r e s \ S u m   o f   U n i t s \ T a g I n f o \ F o r m u l a < / K e y > < / a : K e y > < a : V a l u e   i : t y p e = " M e a s u r e G r i d V i e w S t a t e I D i a g r a m T a g A d d i t i o n a l I n f o " / > < / a : K e y V a l u e O f D i a g r a m O b j e c t K e y a n y T y p e z b w N T n L X > < a : K e y V a l u e O f D i a g r a m O b j e c t K e y a n y T y p e z b w N T n L X > < a : K e y > < K e y > M e a s u r e s \ S u m   o f   U n i t s \ T a g I n f o \ V a l u e 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 U n i t s & g t ; - & l t ; M e a s u r e s \ U n i t s & g t ; < / K e y > < / a : K e y > < a : V a l u e   i : t y p e = " M e a s u r e G r i d V i e w S t a t e I D i a g r a m L i n k " / > < / a : K e y V a l u e O f D i a g r a m O b j e c t K e y a n y T y p e z b w N T n L X > < a : K e y V a l u e O f D i a g r a m O b j e c t K e y a n y T y p e z b w N T n L X > < a : K e y > < K e y > L i n k s \ & l t ; C o l u m n s \ S u m   o f   U n i t s & g t ; - & l t ; M e a s u r e s \ U n i t s & g t ; \ C O L U M N < / K e y > < / a : K e y > < a : V a l u e   i : t y p e = " M e a s u r e G r i d V i e w S t a t e I D i a g r a m L i n k E n d p o i n t " / > < / a : K e y V a l u e O f D i a g r a m O b j e c t K e y a n y T y p e z b w N T n L X > < a : K e y V a l u e O f D i a g r a m O b j e c t K e y a n y T y p e z b w N T n L X > < a : K e y > < K e y > L i n k s \ & l t ; C o l u m n s \ S u m   o f   U n i t s & g t ; - & l t ; M e a s u r e s \ U n i t s & g t ; \ M E A S U R E 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S a n d b o x N o n E m p t y " > < C u s t o m C o n t e n t > < ! [ C D A T A [ 1 ] ] > < / C u s t o m C o n t e n t > < / G e m i n i > 
</file>

<file path=customXml/item18.xml>��< ? x m l   v e r s i o n = " 1 . 0 "   e n c o d i n g = " U T F - 1 6 " ? > < G e m i n i   x m l n s = " h t t p : / / g e m i n i / p i v o t c u s t o m i z a t i o n / I s S a n d b o x E m b e d d e d " > < C u s t o m C o n t e n t > < ! [ C D A T A [ y e s ] ] > < / C u s t o m C o n t e n t > < / G e m i n i > 
</file>

<file path=customXml/item19.xml>��< ? x m l   v e r s i o n = " 1 . 0 "   e n c o d i n g = " U T F - 1 6 " ? > < G e m i n i   x m l n s = " h t t p : / / g e m i n i / p i v o t c u s t o m i z a t i o n / P o w e r P i v o t V e r s i o n " > < C u s t o m C o n t e n t > < ! [ C D A T A [ 2 0 1 5 . 1 3 0 . 1 6 0 5 . 1 0 7 5 ] ] > < / 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 2 0 2 3 - 0 6 - 2 7 T 2 1 : 1 3 : 0 3 . 0 6 5 0 5 7 8 + 0 1 : 0 0 < / L a s t P r o c e s s e d T i m e > < / D a t a M o d e l i n g S a n d b o x . S e r i a l i z e d S a n d b o x E r r o r C a c h e > ] ] > < / C u s t o m C o n t e n t > < / G e m i n i > 
</file>

<file path=customXml/item3.xml>��< ? x m l   v e r s i o n = " 1 . 0 "   e n c o d i n g = " U T F - 1 6 " ? > < G e m i n i   x m l n s = " h t t p : / / g e m i n i / p i v o t c u s t o m i z a t i o n / S h o w I m p l i c i t M e a s u r e s " > < 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T a b l e X M L _ p r o d u c t _ f 8 f 1 5 e 2 a - d d 9 f - 4 6 1 a - 8 a 4 8 - d 6 f f 2 3 e c e f a 2 " > < C u s t o m C o n t e n t > < ! [ C D A T A [ < T a b l e W i d g e t G r i d S e r i a l i z a t i o n   x m l n s : x s i = " h t t p : / / w w w . w 3 . o r g / 2 0 0 1 / X M L S c h e m a - i n s t a n c e "   x m l n s : x s d = " h t t p : / / w w w . w 3 . o r g / 2 0 0 1 / X M L S c h e m a " > < C o l u m n S u g g e s t e d T y p e   / > < C o l u m n F o r m a t   / > < C o l u m n A c c u r a c y   / > < C o l u m n C u r r e n c y S y m b o l   / > < C o l u m n P o s i t i v e P a t t e r n   / > < C o l u m n N e g a t i v e P a t t e r n   / > < C o l u m n W i d t h s > < i t e m > < k e y > < s t r i n g > M a n u f a c t u r e r < / s t r i n g > < / k e y > < v a l u e > < i n t > 1 7 6 < / i n t > < / v a l u e > < / i t e m > < i t e m > < k e y > < s t r i n g > C a t e g o r y < / s t r i n g > < / k e y > < v a l u e > < i n t > 1 3 0 < / i n t > < / v a l u e > < / i t e m > < i t e m > < k e y > < s t r i n g > S e g m e n t < / s t r i n g > < / k e y > < v a l u e > < i n t > 1 2 8 < / i n t > < / v a l u e > < / i t e m > < i t e m > < k e y > < s t r i n g > P r o d u c t < / s t r i n g > < / k e y > < v a l u e > < i n t > 1 2 0 < / i n t > < / v a l u e > < / i t e m > < i t e m > < k e y > < s t r i n g > P r o d u c t I D < / s t r i n g > < / k e y > < v a l u e > < i n t > 1 4 0 < / i n t > < / v a l u e > < / i t e m > < i t e m > < k e y > < s t r i n g > i s V a n A r s d e l < / s t r i n g > < / k e y > < v a l u e > < i n t > 1 5 5 < / i n t > < / v a l u e > < / i t e m > < i t e m > < k e y > < s t r i n g > I s C o m p e t e H i d e < / s t r i n g > < / k e y > < v a l u e > < i n t > 1 8 9 < / i n t > < / v a l u e > < / i t e m > < i t e m > < k e y > < s t r i n g > M a n u f a c t u r e r I D < / s t r i n g > < / k e y > < v a l u e > < i n t > 1 9 6 < / i n t > < / v a l u e > < / i t e m > < i t e m > < k e y > < s t r i n g > I s C o m p e t e < / s t r i n g > < / k e y > < v a l u e > < i n t > 1 4 7 < / i n t > < / v a l u e > < / i t e m > < i t e m > < k e y > < s t r i n g > P r o d u c t   R a n g e < / s t r i n g > < / k e y > < v a l u e > < i n t > 1 8 1 < / i n t > < / v a l u e > < / i t e m > < / C o l u m n W i d t h s > < C o l u m n D i s p l a y I n d e x > < i t e m > < k e y > < s t r i n g > M a n u f a c t u r e r < / s t r i n g > < / k e y > < v a l u e > < i n t > 0 < / i n t > < / v a l u e > < / i t e m > < i t e m > < k e y > < s t r i n g > C a t e g o r y < / s t r i n g > < / k e y > < v a l u e > < i n t > 1 < / i n t > < / v a l u e > < / i t e m > < i t e m > < k e y > < s t r i n g > S e g m e n t < / s t r i n g > < / k e y > < v a l u e > < i n t > 2 < / i n t > < / v a l u e > < / i t e m > < i t e m > < k e y > < s t r i n g > P r o d u c t < / s t r i n g > < / k e y > < v a l u e > < i n t > 3 < / i n t > < / v a l u e > < / i t e m > < i t e m > < k e y > < s t r i n g > P r o d u c t I D < / s t r i n g > < / k e y > < v a l u e > < i n t > 4 < / i n t > < / v a l u e > < / i t e m > < i t e m > < k e y > < s t r i n g > i s V a n A r s d e l < / s t r i n g > < / k e y > < v a l u e > < i n t > 5 < / i n t > < / v a l u e > < / i t e m > < i t e m > < k e y > < s t r i n g > I s C o m p e t e H i d e < / s t r i n g > < / k e y > < v a l u e > < i n t > 6 < / i n t > < / v a l u e > < / i t e m > < i t e m > < k e y > < s t r i n g > M a n u f a c t u r e r I D < / s t r i n g > < / k e y > < v a l u e > < i n t > 7 < / i n t > < / v a l u e > < / i t e m > < i t e m > < k e y > < s t r i n g > I s C o m p e t e < / s t r i n g > < / k e y > < v a l u e > < i n t > 8 < / i n t > < / v a l u e > < / i t e m > < i t e m > < k e y > < s t r i n g > P r o d u c t   R a n g e < / s t r i n g > < / k e y > < v a l u e > < i n t > 9 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M a n u a l C a l c M o d e " > < C u s t o m C o n t e n t > < ! [ C D A T A [ F a l s e ] ] > < / 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 s a l e s _ f a c t _ c e 8 e 7 c e b - 2 2 7 0 - 4 0 5 4 - 9 7 2 4 - 7 7 4 b 3 c 0 b 0 d 6 d < / K e y > < V a l u e   x m l n s : a = " h t t p : / / s c h e m a s . d a t a c o n t r a c t . o r g / 2 0 0 4 / 0 7 / M i c r o s o f t . A n a l y s i s S e r v i c e s . C o m m o n " > < a : H a s F o c u s > t r u e < / a : H a s F o c u s > < a : S i z e A t D p i 9 6 > 1 4 3 < / a : S i z e A t D p i 9 6 > < a : V i s i b l e > t r u e < / a : V i s i b l e > < / V a l u e > < / K e y V a l u e O f s t r i n g S a n d b o x E d i t o r . M e a s u r e G r i d S t a t e S c d E 3 5 R y > < K e y V a l u e O f s t r i n g S a n d b o x E d i t o r . M e a s u r e G r i d S t a t e S c d E 3 5 R y > < K e y > g e o _ 6 3 3 c d 0 a c - 2 b f 4 - 4 d c 1 - a c a 9 - f 6 2 b 8 7 e 9 a b 4 1 < / K e y > < V a l u e   x m l n s : a = " h t t p : / / s c h e m a s . d a t a c o n t r a c t . o r g / 2 0 0 4 / 0 7 / M i c r o s o f t . A n a l y s i s S e r v i c e s . C o m m o n " > < a : H a s F o c u s > t r u e < / a : H a s F o c u s > < a : S i z e A t D p i 9 6 > 1 4 3 < / a : S i z e A t D p i 9 6 > < a : V i s i b l e > t r u e < / a : V i s i b l e > < / V a l u e > < / K e y V a l u e O f s t r i n g S a n d b o x E d i t o r . M e a s u r e G r i d S t a t e S c d E 3 5 R y > < K e y V a l u e O f s t r i n g S a n d b o x E d i t o r . M e a s u r e G r i d S t a t e S c d E 3 5 R y > < K e y > m a n u f a c t u r e r _ 7 5 2 a e 9 5 2 - b f 3 b - 4 0 3 c - b c 8 c - 0 d 9 e a 1 2 1 a 8 1 f < / K e y > < V a l u e   x m l n s : a = " h t t p : / / s c h e m a s . d a t a c o n t r a c t . o r g / 2 0 0 4 / 0 7 / M i c r o s o f t . A n a l y s i s S e r v i c e s . C o m m o n " > < a : H a s F o c u s > t r u e < / a : H a s F o c u s > < a : S i z e A t D p i 9 6 > 1 4 3 < / a : S i z e A t D p i 9 6 > < a : V i s i b l e > t r u e < / a : V i s i b l e > < / V a l u e > < / K e y V a l u e O f s t r i n g S a n d b o x E d i t o r . M e a s u r e G r i d S t a t e S c d E 3 5 R y > < K e y V a l u e O f s t r i n g S a n d b o x E d i t o r . M e a s u r e G r i d S t a t e S c d E 3 5 R y > < K e y > p r o d u c t _ f 8 f 1 5 e 2 a - d d 9 f - 4 6 1 a - 8 a 4 8 - d 6 f f 2 3 e c e f a 2 < / K e y > < V a l u e   x m l n s : a = " h t t p : / / s c h e m a s . d a t a c o n t r a c t . o r g / 2 0 0 4 / 0 7 / M i c r o s o f t . A n a l y s i s S e r v i c e s . C o m m o n " > < a : H a s F o c u s > t r u e < / a : H a s F o c u s > < a : S i z e A t D p i 9 6 > 1 4 3 < / a : S i z e A t D p i 9 6 > < a : V i s i b l e > t r u e < / a : V i s i b l e > < / V a l u e > < / K e y V a l u e O f s t r i n g S a n d b o x E d i t o r . M e a s u r e G r i d S t a t e S c d E 3 5 R y > < K e y V a l u e O f s t r i n g S a n d b o x E d i t o r . M e a s u r e G r i d S t a t e S c d E 3 5 R y > < K e y > s e n t i m e n t _ e 9 c f 0 d 4 3 - e 8 8 3 - 4 c 6 b - 8 2 0 3 - 7 a 8 8 f d a 0 5 6 7 3 < / K e y > < V a l u e   x m l n s : a = " h t t p : / / s c h e m a s . d a t a c o n t r a c t . o r g / 2 0 0 4 / 0 7 / M i c r o s o f t . A n a l y s i s S e r v i c e s . C o m m o n " > < a : H a s F o c u s > t r u e < / a : H a s F o c u s > < a : S i z e A t D p i 9 6 > 1 4 3 < / a : S i z e A t D p i 9 6 > < a : V i s i b l e > t r u e < / a : V i s i b l e > < / V a l u e > < / K e y V a l u e O f s t r i n g S a n d b o x E d i t o r . M e a s u r e G r i d S t a t e S c d E 3 5 R y > < K e y V a l u e O f s t r i n g S a n d b o x E d i t o r . M e a s u r e G r i d S t a t e S c d E 3 5 R y > < K e y > d a t e _ 7 9 2 3 7 1 1 a - 1 1 b f - 4 5 5 a - b 8 f a - 3 a 3 f 9 c 6 7 c 8 1 c < / 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8.xml>��< ? x m l   v e r s i o n = " 1 . 0 "   e n c o d i n g = " U T F - 1 6 " ? > < G e m i n i   x m l n s = " h t t p : / / g e m i n i / p i v o t c u s t o m i z a t i o n / T a b l e X M L _ d a t e _ 7 9 2 3 7 1 1 a - 1 1 b f - 4 5 5 a - b 8 f a - 3 a 3 f 9 c 6 7 c 8 1 c " > < 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 9 2 < / i n t > < / v a l u e > < / i t e m > < i t e m > < k e y > < s t r i n g > M o n t h N o < / s t r i n g > < / k e y > < v a l u e > < i n t > 1 3 7 < / i n t > < / v a l u e > < / i t e m > < i t e m > < k e y > < s t r i n g > M o n t h N a m e < / s t r i n g > < / k e y > < v a l u e > < i n t > 1 6 5 < / i n t > < / v a l u e > < / i t e m > < i t e m > < k e y > < s t r i n g > M o n t h I D < / s t r i n g > < / k e y > < v a l u e > < i n t > 1 3 1 < / i n t > < / v a l u e > < / i t e m > < i t e m > < k e y > < s t r i n g > M o n t h < / s t r i n g > < / k e y > < v a l u e > < i n t > 1 1 1 < / i n t > < / v a l u e > < / i t e m > < i t e m > < k e y > < s t r i n g > Q u a r t e r < / s t r i n g > < / k e y > < v a l u e > < i n t > 1 2 1 < / i n t > < / v a l u e > < / i t e m > < i t e m > < k e y > < s t r i n g > Y e a r < / s t r i n g > < / k e y > < v a l u e > < i n t > 8 8 < / i n t > < / v a l u e > < / i t e m > < i t e m > < k e y > < s t r i n g > R u n n i n g M o n t h s < / s t r i n g > < / k e y > < v a l u e > < i n t > 1 9 5 < / i n t > < / v a l u e > < / i t e m > < i t e m > < k e y > < s t r i n g > R u n n i n g   Y e a r < / s t r i n g > < / k e y > < v a l u e > < i n t > 1 6 8 < / i n t > < / v a l u e > < / i t e m > < i t e m > < k e y > < s t r i n g > R u n n i n g   M o n t h s < / s t r i n g > < / k e y > < v a l u e > < i n t > 2 0 0 < / i n t > < / v a l u e > < / i t e m > < i t e m > < k e y > < s t r i n g > R o l l i n g   P e r i o d < / s t r i n g > < / k e y > < v a l u e > < i n t > 1 7 4 < / i n t > < / v a l u e > < / i t e m > < i t e m > < k e y > < s t r i n g > R o l l i n g   P e r i o d   S o r t < / s t r i n g > < / k e y > < v a l u e > < i n t > 2 1 6 < / i n t > < / v a l u e > < / i t e m > < i t e m > < k e y > < s t r i n g > M o n t h I n d e x < / s t r i n g > < / k e y > < v a l u e > < i n t > 1 6 2 < / i n t > < / v a l u e > < / i t e m > < / C o l u m n W i d t h s > < C o l u m n D i s p l a y I n d e x > < i t e m > < k e y > < s t r i n g > D a t e < / s t r i n g > < / k e y > < v a l u e > < i n t > 0 < / i n t > < / v a l u e > < / i t e m > < i t e m > < k e y > < s t r i n g > M o n t h N o < / s t r i n g > < / k e y > < v a l u e > < i n t > 1 < / i n t > < / v a l u e > < / i t e m > < i t e m > < k e y > < s t r i n g > M o n t h N a m e < / s t r i n g > < / k e y > < v a l u e > < i n t > 2 < / i n t > < / v a l u e > < / i t e m > < i t e m > < k e y > < s t r i n g > M o n t h I D < / s t r i n g > < / k e y > < v a l u e > < i n t > 3 < / i n t > < / v a l u e > < / i t e m > < i t e m > < k e y > < s t r i n g > M o n t h < / s t r i n g > < / k e y > < v a l u e > < i n t > 4 < / i n t > < / v a l u e > < / i t e m > < i t e m > < k e y > < s t r i n g > Q u a r t e r < / s t r i n g > < / k e y > < v a l u e > < i n t > 5 < / i n t > < / v a l u e > < / i t e m > < i t e m > < k e y > < s t r i n g > Y e a r < / s t r i n g > < / k e y > < v a l u e > < i n t > 6 < / i n t > < / v a l u e > < / i t e m > < i t e m > < k e y > < s t r i n g > R u n n i n g M o n t h s < / s t r i n g > < / k e y > < v a l u e > < i n t > 7 < / i n t > < / v a l u e > < / i t e m > < i t e m > < k e y > < s t r i n g > R u n n i n g   Y e a r < / s t r i n g > < / k e y > < v a l u e > < i n t > 8 < / i n t > < / v a l u e > < / i t e m > < i t e m > < k e y > < s t r i n g > R u n n i n g   M o n t h s < / s t r i n g > < / k e y > < v a l u e > < i n t > 9 < / i n t > < / v a l u e > < / i t e m > < i t e m > < k e y > < s t r i n g > R o l l i n g   P e r i o d < / s t r i n g > < / k e y > < v a l u e > < i n t > 1 0 < / i n t > < / v a l u e > < / i t e m > < i t e m > < k e y > < s t r i n g > R o l l i n g   P e r i o d   S o r t < / s t r i n g > < / k e y > < v a l u e > < i n t > 1 1 < / i n t > < / v a l u e > < / i t e m > < i t e m > < k e y > < s t r i n g > M o n t h I n d e x < / s t r i n g > < / k e y > < v a l u e > < i n t > 1 2 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280AC905-2415-4931-9333-38B24B9705B4}">
  <ds:schemaRefs/>
</ds:datastoreItem>
</file>

<file path=customXml/itemProps10.xml><?xml version="1.0" encoding="utf-8"?>
<ds:datastoreItem xmlns:ds="http://schemas.openxmlformats.org/officeDocument/2006/customXml" ds:itemID="{BAB6EB4A-4135-479F-9888-9E2DC4EA72C2}">
  <ds:schemaRefs/>
</ds:datastoreItem>
</file>

<file path=customXml/itemProps11.xml><?xml version="1.0" encoding="utf-8"?>
<ds:datastoreItem xmlns:ds="http://schemas.openxmlformats.org/officeDocument/2006/customXml" ds:itemID="{2EADA9D1-A93A-4616-920E-B6E21FCE55F6}">
  <ds:schemaRefs/>
</ds:datastoreItem>
</file>

<file path=customXml/itemProps12.xml><?xml version="1.0" encoding="utf-8"?>
<ds:datastoreItem xmlns:ds="http://schemas.openxmlformats.org/officeDocument/2006/customXml" ds:itemID="{05A8D0E0-D8B0-4338-88BC-0B29BC176DC5}">
  <ds:schemaRefs/>
</ds:datastoreItem>
</file>

<file path=customXml/itemProps13.xml><?xml version="1.0" encoding="utf-8"?>
<ds:datastoreItem xmlns:ds="http://schemas.openxmlformats.org/officeDocument/2006/customXml" ds:itemID="{E676B75D-FB77-4BFE-B15F-7E96C614D5CE}">
  <ds:schemaRefs/>
</ds:datastoreItem>
</file>

<file path=customXml/itemProps14.xml><?xml version="1.0" encoding="utf-8"?>
<ds:datastoreItem xmlns:ds="http://schemas.openxmlformats.org/officeDocument/2006/customXml" ds:itemID="{CB1D7C5B-D286-4AFF-A848-55F0AB80C3AC}">
  <ds:schemaRefs/>
</ds:datastoreItem>
</file>

<file path=customXml/itemProps15.xml><?xml version="1.0" encoding="utf-8"?>
<ds:datastoreItem xmlns:ds="http://schemas.openxmlformats.org/officeDocument/2006/customXml" ds:itemID="{EB292854-3841-4E90-BC10-878EFBF31EEF}">
  <ds:schemaRefs/>
</ds:datastoreItem>
</file>

<file path=customXml/itemProps16.xml><?xml version="1.0" encoding="utf-8"?>
<ds:datastoreItem xmlns:ds="http://schemas.openxmlformats.org/officeDocument/2006/customXml" ds:itemID="{ABC4A55B-9B8A-4E3C-8CD7-A25A07996EF9}">
  <ds:schemaRefs/>
</ds:datastoreItem>
</file>

<file path=customXml/itemProps17.xml><?xml version="1.0" encoding="utf-8"?>
<ds:datastoreItem xmlns:ds="http://schemas.openxmlformats.org/officeDocument/2006/customXml" ds:itemID="{FFA25A83-BD2C-4B1F-AB8F-2F2578DD9BB1}">
  <ds:schemaRefs/>
</ds:datastoreItem>
</file>

<file path=customXml/itemProps18.xml><?xml version="1.0" encoding="utf-8"?>
<ds:datastoreItem xmlns:ds="http://schemas.openxmlformats.org/officeDocument/2006/customXml" ds:itemID="{A89282B3-64B2-4E0F-AAF8-D7EF0495A799}">
  <ds:schemaRefs/>
</ds:datastoreItem>
</file>

<file path=customXml/itemProps19.xml><?xml version="1.0" encoding="utf-8"?>
<ds:datastoreItem xmlns:ds="http://schemas.openxmlformats.org/officeDocument/2006/customXml" ds:itemID="{1CC5F0B7-C68A-4B51-9DA4-A15C2D572E94}">
  <ds:schemaRefs/>
</ds:datastoreItem>
</file>

<file path=customXml/itemProps2.xml><?xml version="1.0" encoding="utf-8"?>
<ds:datastoreItem xmlns:ds="http://schemas.openxmlformats.org/officeDocument/2006/customXml" ds:itemID="{3B2D445C-19A5-4FDB-8ACB-6977DA1948CD}">
  <ds:schemaRefs/>
</ds:datastoreItem>
</file>

<file path=customXml/itemProps20.xml><?xml version="1.0" encoding="utf-8"?>
<ds:datastoreItem xmlns:ds="http://schemas.openxmlformats.org/officeDocument/2006/customXml" ds:itemID="{E68CCC16-DA8C-4531-A983-61320E024008}">
  <ds:schemaRefs/>
</ds:datastoreItem>
</file>

<file path=customXml/itemProps21.xml><?xml version="1.0" encoding="utf-8"?>
<ds:datastoreItem xmlns:ds="http://schemas.openxmlformats.org/officeDocument/2006/customXml" ds:itemID="{DFB78DE5-7592-4B98-B953-0858ED19B4E8}">
  <ds:schemaRefs/>
</ds:datastoreItem>
</file>

<file path=customXml/itemProps3.xml><?xml version="1.0" encoding="utf-8"?>
<ds:datastoreItem xmlns:ds="http://schemas.openxmlformats.org/officeDocument/2006/customXml" ds:itemID="{599BF3B1-A366-4C04-86F7-12ACEDE21339}">
  <ds:schemaRefs/>
</ds:datastoreItem>
</file>

<file path=customXml/itemProps4.xml><?xml version="1.0" encoding="utf-8"?>
<ds:datastoreItem xmlns:ds="http://schemas.openxmlformats.org/officeDocument/2006/customXml" ds:itemID="{E39EF56A-AE15-4FBF-BDC5-16FF6BEAB3F5}">
  <ds:schemaRefs/>
</ds:datastoreItem>
</file>

<file path=customXml/itemProps5.xml><?xml version="1.0" encoding="utf-8"?>
<ds:datastoreItem xmlns:ds="http://schemas.openxmlformats.org/officeDocument/2006/customXml" ds:itemID="{5FADC87E-4A0A-4A82-8F09-2B6A8E8CD40E}">
  <ds:schemaRefs/>
</ds:datastoreItem>
</file>

<file path=customXml/itemProps6.xml><?xml version="1.0" encoding="utf-8"?>
<ds:datastoreItem xmlns:ds="http://schemas.openxmlformats.org/officeDocument/2006/customXml" ds:itemID="{C09B4C7F-2522-4F61-AD82-508AAB9262C1}">
  <ds:schemaRefs/>
</ds:datastoreItem>
</file>

<file path=customXml/itemProps7.xml><?xml version="1.0" encoding="utf-8"?>
<ds:datastoreItem xmlns:ds="http://schemas.openxmlformats.org/officeDocument/2006/customXml" ds:itemID="{C78ADE56-9969-43A3-AB84-7476844BAC52}">
  <ds:schemaRefs/>
</ds:datastoreItem>
</file>

<file path=customXml/itemProps8.xml><?xml version="1.0" encoding="utf-8"?>
<ds:datastoreItem xmlns:ds="http://schemas.openxmlformats.org/officeDocument/2006/customXml" ds:itemID="{A9D7C403-706C-4589-96CD-6A7C45A5E465}">
  <ds:schemaRefs/>
</ds:datastoreItem>
</file>

<file path=customXml/itemProps9.xml><?xml version="1.0" encoding="utf-8"?>
<ds:datastoreItem xmlns:ds="http://schemas.openxmlformats.org/officeDocument/2006/customXml" ds:itemID="{2F4A1328-AE45-4752-84CA-CA4E9794B05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 - Total Revenue</vt:lpstr>
      <vt:lpstr>Dashboard - YoY Growth</vt:lpstr>
      <vt:lpstr>Dashboard - Manufacturer</vt:lpstr>
      <vt:lpstr>Pivot - Total Revenue</vt:lpstr>
      <vt:lpstr>Pivot - YoY Growth</vt:lpstr>
      <vt:lpstr>Pivot - Manufacturer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Maurice Brown</dc:creator>
  <cp:lastModifiedBy>Maurice Brown</cp:lastModifiedBy>
  <dcterms:created xsi:type="dcterms:W3CDTF">2023-03-18T23:33:39Z</dcterms:created>
  <dcterms:modified xsi:type="dcterms:W3CDTF">2023-06-27T20:13:03Z</dcterms:modified>
</cp:coreProperties>
</file>